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Лист1!$A$1:$S$41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<sst xmlns="http://schemas.openxmlformats.org/spreadsheetml/2006/main" count="131" uniqueCount="77">
  <si>
    <t xml:space="preserve">8 (4932) 32-58-08 8 (4932) 36-00-90 info@ivanovokirpich.ru </t>
  </si>
  <si>
    <t xml:space="preserve">Прайс-лист  на тротуарный кирпич Randers Tegl из Скандинавии - 2018 год</t>
  </si>
  <si>
    <t xml:space="preserve">(действителен с 15 февраля 2018 года ) </t>
  </si>
  <si>
    <t xml:space="preserve">Цвет</t>
  </si>
  <si>
    <t xml:space="preserve">Название кирпича</t>
  </si>
  <si>
    <t xml:space="preserve">Серия                   кирпича</t>
  </si>
  <si>
    <t xml:space="preserve">Формат</t>
  </si>
  <si>
    <t xml:space="preserve">Размеры,                мм.</t>
  </si>
  <si>
    <t xml:space="preserve">Тип кирпича</t>
  </si>
  <si>
    <t xml:space="preserve">Рабочие стороны</t>
  </si>
  <si>
    <t xml:space="preserve">Завод</t>
  </si>
  <si>
    <t xml:space="preserve">Расход, шт./м2</t>
  </si>
  <si>
    <t xml:space="preserve">Вес, кг.</t>
  </si>
  <si>
    <t xml:space="preserve">шт. на поддоне</t>
  </si>
  <si>
    <t xml:space="preserve">         Москва</t>
  </si>
  <si>
    <t xml:space="preserve">   Санкт-Петербург</t>
  </si>
  <si>
    <t xml:space="preserve">шт.</t>
  </si>
  <si>
    <t xml:space="preserve">м2</t>
  </si>
  <si>
    <t xml:space="preserve">Тротуарный клинкер / Pflasterklinker  DF (240x118x52 MM)</t>
  </si>
  <si>
    <t xml:space="preserve">RT 60</t>
  </si>
  <si>
    <t xml:space="preserve">Rot nuanciert</t>
  </si>
  <si>
    <t xml:space="preserve">Pflasterklinker</t>
  </si>
  <si>
    <t xml:space="preserve">DF</t>
  </si>
  <si>
    <t xml:space="preserve">240X118X52 мм</t>
  </si>
  <si>
    <t xml:space="preserve">VMz полнотелый</t>
  </si>
  <si>
    <t xml:space="preserve">HT</t>
  </si>
  <si>
    <t xml:space="preserve">RT 61 </t>
  </si>
  <si>
    <t xml:space="preserve">Rotbunt nuanciert</t>
  </si>
  <si>
    <t xml:space="preserve">RT 62 </t>
  </si>
  <si>
    <t xml:space="preserve">Gelb nuanciert</t>
  </si>
  <si>
    <t xml:space="preserve">RT 63</t>
  </si>
  <si>
    <t xml:space="preserve">Grau nuanciert</t>
  </si>
  <si>
    <t xml:space="preserve">RT 64 </t>
  </si>
  <si>
    <t xml:space="preserve">Schwarz nuanciert</t>
  </si>
  <si>
    <t xml:space="preserve">Состаренный тротуарный кирпич / Аltgartenziegel (228x108x54 MM)</t>
  </si>
  <si>
    <t xml:space="preserve">RT 30 </t>
  </si>
  <si>
    <t xml:space="preserve">Gartenziegel</t>
  </si>
  <si>
    <t xml:space="preserve">DNF</t>
  </si>
  <si>
    <t xml:space="preserve">228X108X54 мм</t>
  </si>
  <si>
    <t xml:space="preserve">RT 31 </t>
  </si>
  <si>
    <t xml:space="preserve">Материалы для укладки тротуарного кирпича и природного камня</t>
  </si>
  <si>
    <t xml:space="preserve">Артикул</t>
  </si>
  <si>
    <t xml:space="preserve">Наименование</t>
  </si>
  <si>
    <t xml:space="preserve">Мешок, кг</t>
  </si>
  <si>
    <t xml:space="preserve">Цена, руб.</t>
  </si>
  <si>
    <t xml:space="preserve">Склад</t>
  </si>
  <si>
    <t xml:space="preserve">Подстилающий слой</t>
  </si>
  <si>
    <t xml:space="preserve">TNM-flex</t>
  </si>
  <si>
    <t xml:space="preserve">Клеевой трассовый раствор для укладки брусчатки и плит из натурального камня</t>
  </si>
  <si>
    <t xml:space="preserve">склад Пирогово</t>
  </si>
  <si>
    <t xml:space="preserve">TDM</t>
  </si>
  <si>
    <t xml:space="preserve">Трассовый дренажный раствор</t>
  </si>
  <si>
    <t xml:space="preserve">Фиксирующий слой</t>
  </si>
  <si>
    <t xml:space="preserve">TNH-flex</t>
  </si>
  <si>
    <t xml:space="preserve">Трассовый раствор-шлам для повышения адгезии природного камня </t>
  </si>
  <si>
    <t xml:space="preserve">Затирка швов брусчатки - водонепроницаемая</t>
  </si>
  <si>
    <t xml:space="preserve">PFN</t>
  </si>
  <si>
    <t xml:space="preserve">Раствор для заполнения швов брусчатки N, антрацит</t>
  </si>
  <si>
    <t xml:space="preserve">Раствор для заполнения швов брусчатки N, светло-серый</t>
  </si>
  <si>
    <t xml:space="preserve">Раствор для заполнения швов брусчатки N, бежевый</t>
  </si>
  <si>
    <t xml:space="preserve">Раствор для заполнения швов брусчатки N, тёмно-серый</t>
  </si>
  <si>
    <t xml:space="preserve">склад Ногинск</t>
  </si>
  <si>
    <t xml:space="preserve">PFH-light</t>
  </si>
  <si>
    <t xml:space="preserve">Раствор для заполнения швов брусчатки «H light», серый</t>
  </si>
  <si>
    <t xml:space="preserve">TFP</t>
  </si>
  <si>
    <t xml:space="preserve">Трассовый раствор для заполнения швов для многоугольных плит, серый</t>
  </si>
  <si>
    <t xml:space="preserve">Трассовый раствор для заполнения швов для многоугольных плит, белый</t>
  </si>
  <si>
    <t xml:space="preserve">Трассовый раствор для заполнения швов для многоугольных плит, антрацит</t>
  </si>
  <si>
    <t xml:space="preserve">Трассовый раствор для заполнения швов для многоугольных плит, кремово-желтый</t>
  </si>
  <si>
    <t xml:space="preserve">Трассовый раствор для заполнения швов для многоугольных плит, коричневый</t>
  </si>
  <si>
    <t xml:space="preserve">Затирка швов брусчатки - водопроницаемая</t>
  </si>
  <si>
    <t xml:space="preserve">PFL</t>
  </si>
  <si>
    <t xml:space="preserve">PFL-Песчаный компонент, цвет песочный, 25 кг</t>
  </si>
  <si>
    <t xml:space="preserve">PFL-Песчаный компонент, цвет каменно-серый, 25 кг</t>
  </si>
  <si>
    <t xml:space="preserve">PFL-Песчаный компонент, цвет базальт, 25 кг</t>
  </si>
  <si>
    <t xml:space="preserve">,</t>
  </si>
  <si>
    <t xml:space="preserve"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</si>
</sst>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"/>
    <numFmt numFmtId="166" formatCode="#,##0.00\ [$€-1]"/>
    <numFmt numFmtId="167" formatCode="#,##0.00_р_.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ahoma"/>
      <family val="2"/>
      <charset val="204"/>
    </font>
    <font>
      <b val="true"/>
      <sz val="26"/>
      <color rgb="FF000000"/>
      <name val="Tahoma"/>
      <family val="2"/>
      <charset val="204"/>
    </font>
    <font>
      <b val="true"/>
      <sz val="21"/>
      <color rgb="FF000000"/>
      <name val="Tahoma"/>
      <family val="2"/>
      <charset val="204"/>
    </font>
    <font>
      <b val="true"/>
      <sz val="11"/>
      <name val="Tahoma"/>
      <family val="2"/>
      <charset val="204"/>
    </font>
    <font>
      <b val="true"/>
      <sz val="11"/>
      <name val="Calibri"/>
      <family val="2"/>
      <charset val="204"/>
    </font>
    <font>
      <b val="true"/>
      <sz val="18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name val="Calibri"/>
      <family val="2"/>
      <charset val="204"/>
    </font>
    <font>
      <b val="true"/>
      <sz val="16"/>
      <name val="Calibri"/>
      <family val="2"/>
      <charset val="204"/>
    </font>
    <font>
      <b val="true"/>
      <sz val="14"/>
      <name val="Arial Black"/>
      <family val="2"/>
      <charset val="204"/>
    </font>
    <font>
      <b val="true"/>
      <sz val="12"/>
      <name val="Arial"/>
      <family val="2"/>
      <charset val="1"/>
    </font>
    <font>
      <sz val="9"/>
      <name val="Arial Cyr"/>
      <family val="0"/>
      <charset val="204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9"/>
      <color rgb="FF000000"/>
      <name val="Arial Cyr"/>
      <family val="0"/>
      <charset val="204"/>
    </font>
    <font>
      <sz val="9"/>
      <color rgb="FF000000"/>
      <name val="Arial"/>
      <family val="2"/>
      <charset val="204"/>
    </font>
    <font>
      <b val="true"/>
      <i val="true"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FF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45000</xdr:colOff>
      <xdr:row>0</xdr:row>
      <xdr:rowOff>33480</xdr:rowOff>
    </xdr:from>
    <xdr:to>
      <xdr:col>2</xdr:col>
      <xdr:colOff>369720</xdr:colOff>
      <xdr:row>1</xdr:row>
      <xdr:rowOff>390240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45000" y="33480"/>
          <a:ext cx="2400840" cy="54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701640</xdr:colOff>
      <xdr:row>0</xdr:row>
      <xdr:rowOff>9720</xdr:rowOff>
    </xdr:from>
    <xdr:to>
      <xdr:col>18</xdr:col>
      <xdr:colOff>655200</xdr:colOff>
      <xdr:row>2</xdr:row>
      <xdr:rowOff>29880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5771160" y="972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41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85" zoomScalePageLayoutView="100" workbookViewId="0">
      <selection pane="topLeft" activeCell="B6" activeCellId="0" sqref="B6"/>
    </sheetView>
  </sheetViews>
  <sheetFormatPr defaultRowHeight="15.7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2" width="20.57"/>
    <col collapsed="false" customWidth="true" hidden="false" outlineLevel="0" max="3" min="3" style="3" width="16"/>
    <col collapsed="false" customWidth="true" hidden="false" outlineLevel="0" max="4" min="4" style="4" width="10.71"/>
    <col collapsed="false" customWidth="true" hidden="false" outlineLevel="0" max="5" min="5" style="4" width="15.71"/>
    <col collapsed="false" customWidth="true" hidden="true" outlineLevel="0" max="6" min="6" style="4" width="8.14"/>
    <col collapsed="false" customWidth="true" hidden="true" outlineLevel="0" max="7" min="7" style="4" width="8.71"/>
    <col collapsed="false" customWidth="true" hidden="false" outlineLevel="0" max="8" min="8" style="5" width="16.86"/>
    <col collapsed="false" customWidth="true" hidden="false" outlineLevel="0" max="9" min="9" style="4" width="9"/>
    <col collapsed="false" customWidth="true" hidden="false" outlineLevel="0" max="10" min="10" style="4" width="6.57"/>
    <col collapsed="false" customWidth="true" hidden="false" outlineLevel="0" max="11" min="11" style="6" width="8.14"/>
    <col collapsed="false" customWidth="true" hidden="false" outlineLevel="0" max="12" min="12" style="6" width="6.42"/>
    <col collapsed="false" customWidth="true" hidden="false" outlineLevel="0" max="13" min="13" style="6" width="8.57"/>
    <col collapsed="false" customWidth="true" hidden="false" outlineLevel="0" max="14" min="14" style="7" width="1.14"/>
    <col collapsed="false" customWidth="true" hidden="false" outlineLevel="0" max="15" min="15" style="8" width="8.57"/>
    <col collapsed="false" customWidth="true" hidden="false" outlineLevel="0" max="16" min="16" style="9" width="8.57"/>
    <col collapsed="false" customWidth="true" hidden="false" outlineLevel="0" max="17" min="17" style="9" width="1"/>
    <col collapsed="false" customWidth="true" hidden="false" outlineLevel="0" max="18" min="18" style="10" width="10.99"/>
    <col collapsed="false" customWidth="true" hidden="false" outlineLevel="0" max="19" min="19" style="9" width="10"/>
    <col collapsed="false" customWidth="true" hidden="false" outlineLevel="0" max="50" min="20" style="11" width="9.14"/>
    <col collapsed="false" customWidth="true" hidden="false" outlineLevel="0" max="1025" min="51" style="0" width="8.67"/>
  </cols>
  <sheetData>
    <row r="1" customFormat="false" ht="15" hidden="false" customHeight="false" outlineLevel="0" collapsed="false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customFormat="false" ht="33.75" hidden="false" customHeight="true" outlineLevel="0" collapsed="false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customFormat="false" ht="21.75" hidden="false" customHeight="true" outlineLevel="0" collapsed="false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customFormat="false" ht="32.25" hidden="false" customHeight="true" outlineLevel="0" collapsed="false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="17" customFormat="true" ht="23.25" hidden="false" customHeight="true" outlineLevel="0" collapsed="false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="27" customFormat="true" ht="19.5" hidden="false" customHeight="true" outlineLevel="0" collapsed="false">
      <c r="A6" s="18" t="s">
        <v>3</v>
      </c>
      <c r="B6" s="19" t="s">
        <v>4</v>
      </c>
      <c r="C6" s="20" t="s">
        <v>5</v>
      </c>
      <c r="D6" s="18" t="s">
        <v>6</v>
      </c>
      <c r="E6" s="18" t="s">
        <v>7</v>
      </c>
      <c r="F6" s="21"/>
      <c r="G6" s="21"/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22"/>
      <c r="O6" s="23" t="s">
        <v>14</v>
      </c>
      <c r="P6" s="23"/>
      <c r="Q6" s="24"/>
      <c r="R6" s="25" t="s">
        <v>15</v>
      </c>
      <c r="S6" s="2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="27" customFormat="true" ht="18.75" hidden="false" customHeight="true" outlineLevel="0" collapsed="false">
      <c r="A7" s="18"/>
      <c r="B7" s="19"/>
      <c r="C7" s="20"/>
      <c r="D7" s="18"/>
      <c r="E7" s="18"/>
      <c r="F7" s="21"/>
      <c r="G7" s="21"/>
      <c r="H7" s="18"/>
      <c r="I7" s="18"/>
      <c r="J7" s="18"/>
      <c r="K7" s="18"/>
      <c r="L7" s="18"/>
      <c r="M7" s="18"/>
      <c r="N7" s="22"/>
      <c r="O7" s="28" t="s">
        <v>16</v>
      </c>
      <c r="P7" s="28" t="s">
        <v>17</v>
      </c>
      <c r="Q7" s="24"/>
      <c r="R7" s="29" t="s">
        <v>16</v>
      </c>
      <c r="S7" s="30" t="s">
        <v>17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="34" customFormat="true" ht="21.95" hidden="false" customHeight="true" outlineLevel="0" collapsed="false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="34" customFormat="true" ht="24" hidden="false" customHeight="true" outlineLevel="0" collapsed="false">
      <c r="A9" s="35" t="s">
        <v>19</v>
      </c>
      <c r="B9" s="36" t="s">
        <v>20</v>
      </c>
      <c r="C9" s="37" t="s">
        <v>21</v>
      </c>
      <c r="D9" s="37" t="s">
        <v>22</v>
      </c>
      <c r="E9" s="37" t="s">
        <v>23</v>
      </c>
      <c r="F9" s="38" t="n">
        <v>52</v>
      </c>
      <c r="G9" s="39" t="n">
        <v>118</v>
      </c>
      <c r="H9" s="40" t="s">
        <v>24</v>
      </c>
      <c r="I9" s="37" t="n">
        <v>4</v>
      </c>
      <c r="J9" s="37" t="s">
        <v>25</v>
      </c>
      <c r="K9" s="37" t="n">
        <v>34</v>
      </c>
      <c r="L9" s="37" t="n">
        <v>3.4</v>
      </c>
      <c r="M9" s="38" t="n">
        <v>384</v>
      </c>
      <c r="N9" s="41"/>
      <c r="O9" s="42" t="n">
        <v>1.8</v>
      </c>
      <c r="P9" s="43" t="n">
        <f aca="false">O9*K9</f>
        <v>61.2</v>
      </c>
      <c r="Q9" s="44"/>
      <c r="R9" s="45" t="n">
        <v>1.7</v>
      </c>
      <c r="S9" s="46" t="n">
        <f aca="false">R9*K9</f>
        <v>57.8</v>
      </c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="34" customFormat="true" ht="24" hidden="false" customHeight="true" outlineLevel="0" collapsed="false">
      <c r="A10" s="47" t="s">
        <v>26</v>
      </c>
      <c r="B10" s="48" t="s">
        <v>27</v>
      </c>
      <c r="C10" s="49" t="s">
        <v>21</v>
      </c>
      <c r="D10" s="49" t="s">
        <v>22</v>
      </c>
      <c r="E10" s="49" t="s">
        <v>23</v>
      </c>
      <c r="F10" s="50" t="n">
        <v>52</v>
      </c>
      <c r="G10" s="51" t="n">
        <v>118</v>
      </c>
      <c r="H10" s="52" t="s">
        <v>24</v>
      </c>
      <c r="I10" s="49" t="n">
        <v>4</v>
      </c>
      <c r="J10" s="49" t="s">
        <v>25</v>
      </c>
      <c r="K10" s="49" t="n">
        <v>34</v>
      </c>
      <c r="L10" s="49" t="n">
        <v>3.4</v>
      </c>
      <c r="M10" s="50" t="n">
        <v>384</v>
      </c>
      <c r="N10" s="53"/>
      <c r="O10" s="54" t="n">
        <v>1.87</v>
      </c>
      <c r="P10" s="55" t="n">
        <f aca="false">O10*K10</f>
        <v>63.58</v>
      </c>
      <c r="Q10" s="56"/>
      <c r="R10" s="57" t="n">
        <v>1.76</v>
      </c>
      <c r="S10" s="58" t="n">
        <f aca="false">R10*K10</f>
        <v>59.84</v>
      </c>
      <c r="T10" s="32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="34" customFormat="true" ht="24" hidden="false" customHeight="true" outlineLevel="0" collapsed="false">
      <c r="A11" s="47" t="s">
        <v>28</v>
      </c>
      <c r="B11" s="48" t="s">
        <v>29</v>
      </c>
      <c r="C11" s="49" t="s">
        <v>21</v>
      </c>
      <c r="D11" s="49" t="s">
        <v>22</v>
      </c>
      <c r="E11" s="49" t="s">
        <v>23</v>
      </c>
      <c r="F11" s="50" t="n">
        <v>52</v>
      </c>
      <c r="G11" s="51" t="n">
        <v>118</v>
      </c>
      <c r="H11" s="52" t="s">
        <v>24</v>
      </c>
      <c r="I11" s="49" t="n">
        <v>4</v>
      </c>
      <c r="J11" s="49" t="s">
        <v>25</v>
      </c>
      <c r="K11" s="49" t="n">
        <v>34</v>
      </c>
      <c r="L11" s="49" t="n">
        <v>3.23</v>
      </c>
      <c r="M11" s="50" t="n">
        <v>384</v>
      </c>
      <c r="N11" s="53"/>
      <c r="O11" s="54" t="n">
        <v>2.05</v>
      </c>
      <c r="P11" s="55" t="n">
        <f aca="false">O11*K11</f>
        <v>69.7</v>
      </c>
      <c r="Q11" s="56"/>
      <c r="R11" s="57" t="n">
        <v>1.95</v>
      </c>
      <c r="S11" s="58" t="n">
        <f aca="false">R11*K11</f>
        <v>66.3</v>
      </c>
      <c r="T11" s="3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="34" customFormat="true" ht="24" hidden="false" customHeight="true" outlineLevel="0" collapsed="false">
      <c r="A12" s="47" t="s">
        <v>30</v>
      </c>
      <c r="B12" s="48" t="s">
        <v>31</v>
      </c>
      <c r="C12" s="49" t="s">
        <v>21</v>
      </c>
      <c r="D12" s="49" t="s">
        <v>22</v>
      </c>
      <c r="E12" s="49" t="s">
        <v>23</v>
      </c>
      <c r="F12" s="50" t="n">
        <v>52</v>
      </c>
      <c r="G12" s="51" t="n">
        <v>118</v>
      </c>
      <c r="H12" s="52" t="s">
        <v>24</v>
      </c>
      <c r="I12" s="49" t="n">
        <v>4</v>
      </c>
      <c r="J12" s="49" t="s">
        <v>25</v>
      </c>
      <c r="K12" s="49" t="n">
        <v>34</v>
      </c>
      <c r="L12" s="49" t="n">
        <v>3.23</v>
      </c>
      <c r="M12" s="50" t="n">
        <v>384</v>
      </c>
      <c r="N12" s="53"/>
      <c r="O12" s="54" t="n">
        <v>2.09</v>
      </c>
      <c r="P12" s="55" t="n">
        <f aca="false">O12*K12</f>
        <v>71.06</v>
      </c>
      <c r="Q12" s="56"/>
      <c r="R12" s="57" t="n">
        <v>1.99</v>
      </c>
      <c r="S12" s="58" t="n">
        <f aca="false">R12*K12</f>
        <v>67.66</v>
      </c>
      <c r="T12" s="3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="34" customFormat="true" ht="24" hidden="false" customHeight="true" outlineLevel="0" collapsed="false">
      <c r="A13" s="47" t="s">
        <v>32</v>
      </c>
      <c r="B13" s="59" t="s">
        <v>33</v>
      </c>
      <c r="C13" s="60" t="s">
        <v>21</v>
      </c>
      <c r="D13" s="60" t="s">
        <v>22</v>
      </c>
      <c r="E13" s="60" t="s">
        <v>23</v>
      </c>
      <c r="F13" s="61" t="n">
        <v>52</v>
      </c>
      <c r="G13" s="62" t="n">
        <v>118</v>
      </c>
      <c r="H13" s="63" t="s">
        <v>24</v>
      </c>
      <c r="I13" s="60" t="n">
        <v>4</v>
      </c>
      <c r="J13" s="60" t="s">
        <v>25</v>
      </c>
      <c r="K13" s="60" t="n">
        <v>34</v>
      </c>
      <c r="L13" s="60" t="n">
        <v>3.4</v>
      </c>
      <c r="M13" s="61" t="n">
        <v>384</v>
      </c>
      <c r="N13" s="64"/>
      <c r="O13" s="65" t="n">
        <v>2.37</v>
      </c>
      <c r="P13" s="66" t="n">
        <f aca="false">O13*K13</f>
        <v>80.58</v>
      </c>
      <c r="Q13" s="67"/>
      <c r="R13" s="68" t="n">
        <v>2.26</v>
      </c>
      <c r="S13" s="69" t="n">
        <f aca="false">R13*K13</f>
        <v>76.84</v>
      </c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="34" customFormat="true" ht="21.75" hidden="false" customHeight="true" outlineLevel="0" collapsed="false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="34" customFormat="true" ht="24" hidden="false" customHeight="true" outlineLevel="0" collapsed="false">
      <c r="A15" s="35" t="s">
        <v>35</v>
      </c>
      <c r="B15" s="36" t="s">
        <v>20</v>
      </c>
      <c r="C15" s="37" t="s">
        <v>36</v>
      </c>
      <c r="D15" s="37" t="s">
        <v>37</v>
      </c>
      <c r="E15" s="37" t="s">
        <v>38</v>
      </c>
      <c r="F15" s="38" t="n">
        <v>54</v>
      </c>
      <c r="G15" s="39" t="n">
        <v>108</v>
      </c>
      <c r="H15" s="71" t="s">
        <v>24</v>
      </c>
      <c r="I15" s="37" t="n">
        <v>4</v>
      </c>
      <c r="J15" s="72" t="s">
        <v>25</v>
      </c>
      <c r="K15" s="37" t="n">
        <v>40</v>
      </c>
      <c r="L15" s="37" t="n">
        <v>2.6</v>
      </c>
      <c r="M15" s="38" t="n">
        <v>448</v>
      </c>
      <c r="N15" s="41"/>
      <c r="O15" s="42" t="n">
        <v>1.38</v>
      </c>
      <c r="P15" s="43" t="n">
        <f aca="false">O15*K15</f>
        <v>55.2</v>
      </c>
      <c r="Q15" s="73"/>
      <c r="R15" s="74" t="n">
        <v>1.29</v>
      </c>
      <c r="S15" s="75" t="n">
        <f aca="false">R15*K15</f>
        <v>51.6</v>
      </c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="34" customFormat="true" ht="24" hidden="false" customHeight="true" outlineLevel="0" collapsed="false">
      <c r="A16" s="76" t="s">
        <v>39</v>
      </c>
      <c r="B16" s="59" t="s">
        <v>33</v>
      </c>
      <c r="C16" s="60" t="s">
        <v>36</v>
      </c>
      <c r="D16" s="60" t="s">
        <v>37</v>
      </c>
      <c r="E16" s="60" t="s">
        <v>38</v>
      </c>
      <c r="F16" s="61" t="n">
        <v>54</v>
      </c>
      <c r="G16" s="62" t="n">
        <v>108</v>
      </c>
      <c r="H16" s="77" t="s">
        <v>24</v>
      </c>
      <c r="I16" s="60" t="n">
        <v>4</v>
      </c>
      <c r="J16" s="78" t="s">
        <v>25</v>
      </c>
      <c r="K16" s="60" t="n">
        <v>40</v>
      </c>
      <c r="L16" s="60" t="n">
        <v>2.63</v>
      </c>
      <c r="M16" s="61" t="n">
        <v>448</v>
      </c>
      <c r="N16" s="64"/>
      <c r="O16" s="65" t="n">
        <v>2.03</v>
      </c>
      <c r="P16" s="66" t="n">
        <f aca="false">O16*K16</f>
        <v>81.2</v>
      </c>
      <c r="Q16" s="79"/>
      <c r="R16" s="80" t="n">
        <v>1.94</v>
      </c>
      <c r="S16" s="81" t="n">
        <f aca="false">R16*K16</f>
        <v>77.6</v>
      </c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="34" customFormat="true" ht="7.5" hidden="false" customHeight="true" outlineLevel="0" collapsed="false">
      <c r="A17" s="82"/>
      <c r="B17" s="83"/>
      <c r="C17" s="84"/>
      <c r="D17" s="85"/>
      <c r="E17" s="84"/>
      <c r="F17" s="84"/>
      <c r="G17" s="84"/>
      <c r="H17" s="83"/>
      <c r="I17" s="86"/>
      <c r="J17" s="85"/>
      <c r="K17" s="84"/>
      <c r="L17" s="84"/>
      <c r="M17" s="84"/>
      <c r="N17" s="84"/>
      <c r="O17" s="87"/>
      <c r="P17" s="88"/>
      <c r="Q17" s="88"/>
      <c r="R17" s="89"/>
      <c r="S17" s="90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="34" customFormat="true" ht="23.25" hidden="false" customHeight="false" outlineLevel="0" collapsed="false">
      <c r="A18" s="91" t="s">
        <v>40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="34" customFormat="true" ht="30.75" hidden="false" customHeight="true" outlineLevel="0" collapsed="false">
      <c r="A19" s="92" t="s">
        <v>41</v>
      </c>
      <c r="B19" s="92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8" t="s">
        <v>43</v>
      </c>
      <c r="M19" s="18"/>
      <c r="N19" s="18" t="s">
        <v>44</v>
      </c>
      <c r="O19" s="18"/>
      <c r="P19" s="18"/>
      <c r="Q19" s="18" t="s">
        <v>45</v>
      </c>
      <c r="R19" s="18"/>
      <c r="S19" s="18"/>
      <c r="U19" s="93"/>
      <c r="V19" s="94"/>
      <c r="W19" s="94"/>
      <c r="X19" s="95"/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="34" customFormat="true" ht="16.5" hidden="false" customHeight="false" outlineLevel="0" collapsed="false">
      <c r="A20" s="96" t="s">
        <v>46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U20" s="93"/>
      <c r="V20" s="94"/>
      <c r="W20" s="94"/>
      <c r="X20" s="95"/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="34" customFormat="true" ht="15.75" hidden="false" customHeight="true" outlineLevel="0" collapsed="false">
      <c r="A21" s="97" t="n">
        <v>72319</v>
      </c>
      <c r="B21" s="98" t="s">
        <v>47</v>
      </c>
      <c r="C21" s="99" t="s">
        <v>48</v>
      </c>
      <c r="D21" s="99"/>
      <c r="E21" s="99"/>
      <c r="F21" s="99"/>
      <c r="G21" s="99"/>
      <c r="H21" s="99"/>
      <c r="I21" s="99"/>
      <c r="J21" s="99"/>
      <c r="K21" s="99"/>
      <c r="L21" s="100" t="n">
        <v>25</v>
      </c>
      <c r="M21" s="100"/>
      <c r="N21" s="101" t="n">
        <v>1045</v>
      </c>
      <c r="O21" s="101"/>
      <c r="P21" s="101"/>
      <c r="Q21" s="102" t="s">
        <v>49</v>
      </c>
      <c r="R21" s="102"/>
      <c r="S21" s="102"/>
      <c r="U21" s="93"/>
      <c r="V21" s="94"/>
      <c r="W21" s="94"/>
      <c r="X21" s="95"/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="34" customFormat="true" ht="16.5" hidden="false" customHeight="true" outlineLevel="0" collapsed="false">
      <c r="A22" s="103" t="n">
        <v>72351</v>
      </c>
      <c r="B22" s="104" t="s">
        <v>50</v>
      </c>
      <c r="C22" s="105" t="s">
        <v>51</v>
      </c>
      <c r="D22" s="105"/>
      <c r="E22" s="105"/>
      <c r="F22" s="105"/>
      <c r="G22" s="105"/>
      <c r="H22" s="105"/>
      <c r="I22" s="105"/>
      <c r="J22" s="105"/>
      <c r="K22" s="105"/>
      <c r="L22" s="106" t="n">
        <v>40</v>
      </c>
      <c r="M22" s="106"/>
      <c r="N22" s="107" t="n">
        <v>569</v>
      </c>
      <c r="O22" s="107"/>
      <c r="P22" s="107"/>
      <c r="Q22" s="108" t="s">
        <v>49</v>
      </c>
      <c r="R22" s="108"/>
      <c r="S22" s="108"/>
      <c r="U22" s="93"/>
      <c r="V22" s="94"/>
      <c r="W22" s="94"/>
      <c r="X22" s="95"/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="34" customFormat="true" ht="16.5" hidden="false" customHeight="false" outlineLevel="0" collapsed="false">
      <c r="A23" s="109" t="s">
        <v>52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U23" s="93"/>
      <c r="V23" s="94"/>
      <c r="W23" s="94"/>
      <c r="X23" s="95"/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="34" customFormat="true" ht="16.5" hidden="false" customHeight="true" outlineLevel="0" collapsed="false">
      <c r="A24" s="76" t="n">
        <v>72604</v>
      </c>
      <c r="B24" s="36" t="s">
        <v>53</v>
      </c>
      <c r="C24" s="110" t="s">
        <v>54</v>
      </c>
      <c r="D24" s="110"/>
      <c r="E24" s="110"/>
      <c r="F24" s="110"/>
      <c r="G24" s="110"/>
      <c r="H24" s="110"/>
      <c r="I24" s="110"/>
      <c r="J24" s="110"/>
      <c r="K24" s="110"/>
      <c r="L24" s="111" t="n">
        <v>25</v>
      </c>
      <c r="M24" s="111"/>
      <c r="N24" s="112" t="n">
        <v>1618</v>
      </c>
      <c r="O24" s="112"/>
      <c r="P24" s="112"/>
      <c r="Q24" s="113" t="s">
        <v>49</v>
      </c>
      <c r="R24" s="113"/>
      <c r="S24" s="113"/>
      <c r="U24" s="93"/>
      <c r="V24" s="94"/>
      <c r="W24" s="94"/>
      <c r="X24" s="95"/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="34" customFormat="true" ht="16.5" hidden="false" customHeight="false" outlineLevel="0" collapsed="false">
      <c r="A25" s="109" t="s">
        <v>55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U25" s="93"/>
      <c r="V25" s="94"/>
      <c r="W25" s="94"/>
      <c r="X25" s="95"/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="34" customFormat="true" ht="15.75" hidden="false" customHeight="true" outlineLevel="0" collapsed="false">
      <c r="A26" s="97" t="n">
        <v>72565</v>
      </c>
      <c r="B26" s="36" t="s">
        <v>56</v>
      </c>
      <c r="C26" s="114" t="s">
        <v>57</v>
      </c>
      <c r="D26" s="114"/>
      <c r="E26" s="114"/>
      <c r="F26" s="114"/>
      <c r="G26" s="114"/>
      <c r="H26" s="114"/>
      <c r="I26" s="114"/>
      <c r="J26" s="114"/>
      <c r="K26" s="114"/>
      <c r="L26" s="115" t="n">
        <v>25</v>
      </c>
      <c r="M26" s="115"/>
      <c r="N26" s="116" t="n">
        <v>1427</v>
      </c>
      <c r="O26" s="116"/>
      <c r="P26" s="116"/>
      <c r="Q26" s="113" t="s">
        <v>49</v>
      </c>
      <c r="R26" s="113"/>
      <c r="S26" s="113"/>
      <c r="U26" s="93"/>
      <c r="V26" s="94"/>
      <c r="W26" s="94"/>
      <c r="X26" s="95"/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="34" customFormat="true" ht="15" hidden="false" customHeight="true" outlineLevel="0" collapsed="false">
      <c r="A27" s="117" t="n">
        <v>72566</v>
      </c>
      <c r="B27" s="48" t="s">
        <v>56</v>
      </c>
      <c r="C27" s="118" t="s">
        <v>58</v>
      </c>
      <c r="D27" s="118"/>
      <c r="E27" s="118"/>
      <c r="F27" s="118"/>
      <c r="G27" s="118"/>
      <c r="H27" s="118"/>
      <c r="I27" s="118"/>
      <c r="J27" s="118"/>
      <c r="K27" s="118"/>
      <c r="L27" s="119" t="n">
        <v>25</v>
      </c>
      <c r="M27" s="119"/>
      <c r="N27" s="120" t="n">
        <v>1336</v>
      </c>
      <c r="O27" s="120"/>
      <c r="P27" s="120"/>
      <c r="Q27" s="113" t="s">
        <v>49</v>
      </c>
      <c r="R27" s="113"/>
      <c r="S27" s="113"/>
      <c r="U27" s="93"/>
      <c r="V27" s="94"/>
      <c r="W27" s="94"/>
      <c r="X27" s="95"/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="34" customFormat="true" ht="15" hidden="false" customHeight="true" outlineLevel="0" collapsed="false">
      <c r="A28" s="117" t="n">
        <v>72567</v>
      </c>
      <c r="B28" s="48" t="s">
        <v>56</v>
      </c>
      <c r="C28" s="118" t="s">
        <v>59</v>
      </c>
      <c r="D28" s="118"/>
      <c r="E28" s="118"/>
      <c r="F28" s="118"/>
      <c r="G28" s="118"/>
      <c r="H28" s="118"/>
      <c r="I28" s="118"/>
      <c r="J28" s="118"/>
      <c r="K28" s="118"/>
      <c r="L28" s="119" t="n">
        <v>25</v>
      </c>
      <c r="M28" s="119"/>
      <c r="N28" s="120" t="n">
        <v>1427</v>
      </c>
      <c r="O28" s="120"/>
      <c r="P28" s="120"/>
      <c r="Q28" s="113" t="s">
        <v>49</v>
      </c>
      <c r="R28" s="113"/>
      <c r="S28" s="113"/>
      <c r="U28" s="93"/>
      <c r="V28" s="94"/>
      <c r="W28" s="94"/>
      <c r="X28" s="95"/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="34" customFormat="true" ht="15" hidden="false" customHeight="true" outlineLevel="0" collapsed="false">
      <c r="A29" s="117" t="n">
        <v>72717</v>
      </c>
      <c r="B29" s="48" t="s">
        <v>56</v>
      </c>
      <c r="C29" s="118" t="s">
        <v>60</v>
      </c>
      <c r="D29" s="118"/>
      <c r="E29" s="118"/>
      <c r="F29" s="118"/>
      <c r="G29" s="118"/>
      <c r="H29" s="118"/>
      <c r="I29" s="118"/>
      <c r="J29" s="118"/>
      <c r="K29" s="118"/>
      <c r="L29" s="119" t="n">
        <v>25</v>
      </c>
      <c r="M29" s="119"/>
      <c r="N29" s="120" t="n">
        <v>1398</v>
      </c>
      <c r="O29" s="120"/>
      <c r="P29" s="120"/>
      <c r="Q29" s="121" t="s">
        <v>61</v>
      </c>
      <c r="R29" s="121"/>
      <c r="S29" s="121"/>
      <c r="U29" s="93"/>
      <c r="V29" s="94"/>
      <c r="W29" s="94"/>
      <c r="X29" s="95"/>
      <c r="Y29" s="9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="34" customFormat="true" ht="15" hidden="false" customHeight="true" outlineLevel="0" collapsed="false">
      <c r="A30" s="117" t="n">
        <v>72595</v>
      </c>
      <c r="B30" s="48" t="s">
        <v>62</v>
      </c>
      <c r="C30" s="118" t="s">
        <v>63</v>
      </c>
      <c r="D30" s="118"/>
      <c r="E30" s="118"/>
      <c r="F30" s="118"/>
      <c r="G30" s="118"/>
      <c r="H30" s="118"/>
      <c r="I30" s="118"/>
      <c r="J30" s="118"/>
      <c r="K30" s="118"/>
      <c r="L30" s="119" t="n">
        <v>25</v>
      </c>
      <c r="M30" s="119"/>
      <c r="N30" s="120" t="n">
        <v>1408</v>
      </c>
      <c r="O30" s="120"/>
      <c r="P30" s="120"/>
      <c r="Q30" s="121" t="s">
        <v>61</v>
      </c>
      <c r="R30" s="121"/>
      <c r="S30" s="121"/>
      <c r="U30" s="93"/>
      <c r="V30" s="94"/>
      <c r="W30" s="94"/>
      <c r="X30" s="95"/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="34" customFormat="true" ht="15" hidden="false" customHeight="true" outlineLevel="0" collapsed="false">
      <c r="A31" s="117" t="n">
        <v>56242</v>
      </c>
      <c r="B31" s="48" t="s">
        <v>64</v>
      </c>
      <c r="C31" s="118" t="s">
        <v>65</v>
      </c>
      <c r="D31" s="118"/>
      <c r="E31" s="118"/>
      <c r="F31" s="118"/>
      <c r="G31" s="118"/>
      <c r="H31" s="118"/>
      <c r="I31" s="118"/>
      <c r="J31" s="118"/>
      <c r="K31" s="118"/>
      <c r="L31" s="119" t="n">
        <v>25</v>
      </c>
      <c r="M31" s="119"/>
      <c r="N31" s="120" t="n">
        <v>550</v>
      </c>
      <c r="O31" s="120"/>
      <c r="P31" s="120"/>
      <c r="Q31" s="121" t="s">
        <v>61</v>
      </c>
      <c r="R31" s="121"/>
      <c r="S31" s="121"/>
      <c r="U31" s="93"/>
      <c r="V31" s="94"/>
      <c r="W31" s="94"/>
      <c r="X31" s="95"/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="34" customFormat="true" ht="15" hidden="false" customHeight="true" outlineLevel="0" collapsed="false">
      <c r="A32" s="117" t="n">
        <v>72476</v>
      </c>
      <c r="B32" s="48" t="s">
        <v>64</v>
      </c>
      <c r="C32" s="118" t="s">
        <v>66</v>
      </c>
      <c r="D32" s="118"/>
      <c r="E32" s="118"/>
      <c r="F32" s="118"/>
      <c r="G32" s="118"/>
      <c r="H32" s="118"/>
      <c r="I32" s="118"/>
      <c r="J32" s="118"/>
      <c r="K32" s="118"/>
      <c r="L32" s="119" t="n">
        <v>25</v>
      </c>
      <c r="M32" s="119"/>
      <c r="N32" s="120" t="n">
        <v>567</v>
      </c>
      <c r="O32" s="120"/>
      <c r="P32" s="120"/>
      <c r="Q32" s="121" t="s">
        <v>61</v>
      </c>
      <c r="R32" s="121"/>
      <c r="S32" s="121"/>
      <c r="U32" s="93"/>
      <c r="V32" s="94"/>
      <c r="W32" s="94"/>
      <c r="X32" s="95"/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="34" customFormat="true" ht="15" hidden="false" customHeight="true" outlineLevel="0" collapsed="false">
      <c r="A33" s="117" t="n">
        <v>72477</v>
      </c>
      <c r="B33" s="48" t="s">
        <v>64</v>
      </c>
      <c r="C33" s="118" t="s">
        <v>67</v>
      </c>
      <c r="D33" s="118"/>
      <c r="E33" s="118"/>
      <c r="F33" s="118"/>
      <c r="G33" s="118"/>
      <c r="H33" s="118"/>
      <c r="I33" s="118"/>
      <c r="J33" s="118"/>
      <c r="K33" s="118"/>
      <c r="L33" s="119" t="n">
        <v>25</v>
      </c>
      <c r="M33" s="119"/>
      <c r="N33" s="120" t="n">
        <v>636</v>
      </c>
      <c r="O33" s="120"/>
      <c r="P33" s="120"/>
      <c r="Q33" s="121" t="s">
        <v>61</v>
      </c>
      <c r="R33" s="121"/>
      <c r="S33" s="121"/>
      <c r="U33" s="93"/>
      <c r="V33" s="94"/>
      <c r="W33" s="94"/>
      <c r="X33" s="95"/>
      <c r="Y33" s="9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="34" customFormat="true" ht="15" hidden="false" customHeight="true" outlineLevel="0" collapsed="false">
      <c r="A34" s="117" t="n">
        <v>72478</v>
      </c>
      <c r="B34" s="48" t="s">
        <v>64</v>
      </c>
      <c r="C34" s="118" t="s">
        <v>68</v>
      </c>
      <c r="D34" s="118"/>
      <c r="E34" s="118"/>
      <c r="F34" s="118"/>
      <c r="G34" s="118"/>
      <c r="H34" s="118"/>
      <c r="I34" s="118"/>
      <c r="J34" s="118"/>
      <c r="K34" s="118"/>
      <c r="L34" s="119" t="n">
        <v>25</v>
      </c>
      <c r="M34" s="119"/>
      <c r="N34" s="120" t="n">
        <v>585</v>
      </c>
      <c r="O34" s="120"/>
      <c r="P34" s="120"/>
      <c r="Q34" s="121" t="s">
        <v>61</v>
      </c>
      <c r="R34" s="121"/>
      <c r="S34" s="121"/>
      <c r="U34" s="93"/>
      <c r="V34" s="94"/>
      <c r="W34" s="94"/>
      <c r="X34" s="95"/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="34" customFormat="true" ht="15" hidden="false" customHeight="true" outlineLevel="0" collapsed="false">
      <c r="A35" s="103" t="n">
        <v>72479</v>
      </c>
      <c r="B35" s="59" t="s">
        <v>64</v>
      </c>
      <c r="C35" s="122" t="s">
        <v>69</v>
      </c>
      <c r="D35" s="122"/>
      <c r="E35" s="122"/>
      <c r="F35" s="122"/>
      <c r="G35" s="122"/>
      <c r="H35" s="122"/>
      <c r="I35" s="122"/>
      <c r="J35" s="122"/>
      <c r="K35" s="122"/>
      <c r="L35" s="123" t="n">
        <v>25</v>
      </c>
      <c r="M35" s="123"/>
      <c r="N35" s="124" t="n">
        <v>588</v>
      </c>
      <c r="O35" s="124"/>
      <c r="P35" s="124"/>
      <c r="Q35" s="121" t="s">
        <v>61</v>
      </c>
      <c r="R35" s="121"/>
      <c r="S35" s="121"/>
      <c r="U35" s="93"/>
      <c r="V35" s="94"/>
      <c r="W35" s="94"/>
      <c r="X35" s="95"/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="34" customFormat="true" ht="15" hidden="false" customHeight="true" outlineLevel="0" collapsed="false">
      <c r="A36" s="96" t="s">
        <v>70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U36" s="93"/>
      <c r="V36" s="94"/>
      <c r="W36" s="94"/>
      <c r="X36" s="95"/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</row>
    <row r="37" s="34" customFormat="true" ht="15" hidden="false" customHeight="true" outlineLevel="0" collapsed="false">
      <c r="A37" s="97" t="n">
        <v>57790</v>
      </c>
      <c r="B37" s="36" t="s">
        <v>71</v>
      </c>
      <c r="C37" s="125" t="s">
        <v>72</v>
      </c>
      <c r="D37" s="125"/>
      <c r="E37" s="125"/>
      <c r="F37" s="125"/>
      <c r="G37" s="125"/>
      <c r="H37" s="125"/>
      <c r="I37" s="125"/>
      <c r="J37" s="125"/>
      <c r="K37" s="125"/>
      <c r="L37" s="126" t="n">
        <v>26.8</v>
      </c>
      <c r="M37" s="126"/>
      <c r="N37" s="116" t="n">
        <v>3514.8</v>
      </c>
      <c r="O37" s="116"/>
      <c r="P37" s="116"/>
      <c r="Q37" s="102" t="s">
        <v>49</v>
      </c>
      <c r="R37" s="102"/>
      <c r="S37" s="102"/>
      <c r="U37" s="93"/>
      <c r="V37" s="94"/>
      <c r="W37" s="94"/>
      <c r="X37" s="95"/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="34" customFormat="true" ht="15" hidden="false" customHeight="true" outlineLevel="0" collapsed="false">
      <c r="A38" s="117" t="n">
        <v>57791</v>
      </c>
      <c r="B38" s="48" t="s">
        <v>71</v>
      </c>
      <c r="C38" s="127" t="s">
        <v>73</v>
      </c>
      <c r="D38" s="127"/>
      <c r="E38" s="127"/>
      <c r="F38" s="127"/>
      <c r="G38" s="127"/>
      <c r="H38" s="127"/>
      <c r="I38" s="127"/>
      <c r="J38" s="127"/>
      <c r="K38" s="127"/>
      <c r="L38" s="128" t="n">
        <v>26.8</v>
      </c>
      <c r="M38" s="128"/>
      <c r="N38" s="120" t="n">
        <v>3967.53</v>
      </c>
      <c r="O38" s="120"/>
      <c r="P38" s="120"/>
      <c r="Q38" s="129" t="s">
        <v>49</v>
      </c>
      <c r="R38" s="129"/>
      <c r="S38" s="129"/>
      <c r="U38" s="93"/>
      <c r="V38" s="94"/>
      <c r="W38" s="94"/>
      <c r="X38" s="95"/>
      <c r="Y38" s="9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</row>
    <row r="39" s="34" customFormat="true" ht="15" hidden="false" customHeight="true" outlineLevel="0" collapsed="false">
      <c r="A39" s="103" t="n">
        <v>57792</v>
      </c>
      <c r="B39" s="59" t="s">
        <v>71</v>
      </c>
      <c r="C39" s="130" t="s">
        <v>74</v>
      </c>
      <c r="D39" s="130"/>
      <c r="E39" s="130"/>
      <c r="F39" s="130"/>
      <c r="G39" s="130"/>
      <c r="H39" s="130"/>
      <c r="I39" s="130"/>
      <c r="J39" s="130"/>
      <c r="K39" s="130"/>
      <c r="L39" s="131" t="n">
        <v>26.8</v>
      </c>
      <c r="M39" s="131"/>
      <c r="N39" s="124" t="n">
        <v>4159.76</v>
      </c>
      <c r="O39" s="124"/>
      <c r="P39" s="124"/>
      <c r="Q39" s="108" t="s">
        <v>49</v>
      </c>
      <c r="R39" s="108"/>
      <c r="S39" s="108"/>
      <c r="U39" s="93"/>
      <c r="V39" s="94"/>
      <c r="W39" s="94"/>
      <c r="X39" s="95"/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="34" customFormat="true" ht="15.75" hidden="false" customHeight="false" outlineLevel="0" collapsed="false">
      <c r="A40" s="132"/>
      <c r="B40" s="133"/>
      <c r="C40" s="134"/>
      <c r="D40" s="134"/>
      <c r="E40" s="134"/>
      <c r="F40" s="134"/>
      <c r="G40" s="134"/>
      <c r="H40" s="135"/>
      <c r="I40" s="134"/>
      <c r="J40" s="134"/>
      <c r="K40" s="136"/>
      <c r="L40" s="136"/>
      <c r="M40" s="136"/>
      <c r="N40" s="136"/>
      <c r="O40" s="93"/>
      <c r="P40" s="137"/>
      <c r="Q40" s="137"/>
      <c r="R40" s="95"/>
      <c r="S40" s="137" t="s">
        <v>75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="34" customFormat="true" ht="31.5" hidden="false" customHeight="true" outlineLevel="0" collapsed="false">
      <c r="A41" s="135"/>
      <c r="B41" s="138" t="s">
        <v>76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</sheetData>
  <mergeCells count="96">
    <mergeCell ref="A1:S1"/>
    <mergeCell ref="A2:S2"/>
    <mergeCell ref="A3:S3"/>
    <mergeCell ref="A4:S4"/>
    <mergeCell ref="A5:S5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M6:M7"/>
    <mergeCell ref="N6:N7"/>
    <mergeCell ref="O6:P6"/>
    <mergeCell ref="Q6:Q7"/>
    <mergeCell ref="R6:S6"/>
    <mergeCell ref="A8:S8"/>
    <mergeCell ref="A14:S14"/>
    <mergeCell ref="A18:S18"/>
    <mergeCell ref="C19:K19"/>
    <mergeCell ref="L19:M19"/>
    <mergeCell ref="N19:P19"/>
    <mergeCell ref="Q19:S19"/>
    <mergeCell ref="A20:S20"/>
    <mergeCell ref="C21:K21"/>
    <mergeCell ref="L21:M21"/>
    <mergeCell ref="N21:P21"/>
    <mergeCell ref="Q21:S21"/>
    <mergeCell ref="C22:K22"/>
    <mergeCell ref="L22:M22"/>
    <mergeCell ref="N22:P22"/>
    <mergeCell ref="Q22:S22"/>
    <mergeCell ref="A23:S23"/>
    <mergeCell ref="C24:K24"/>
    <mergeCell ref="L24:M24"/>
    <mergeCell ref="N24:P24"/>
    <mergeCell ref="Q24:S24"/>
    <mergeCell ref="A25:S25"/>
    <mergeCell ref="C26:K26"/>
    <mergeCell ref="L26:M26"/>
    <mergeCell ref="N26:P26"/>
    <mergeCell ref="Q26:S26"/>
    <mergeCell ref="C27:K27"/>
    <mergeCell ref="L27:M27"/>
    <mergeCell ref="N27:P27"/>
    <mergeCell ref="Q27:S27"/>
    <mergeCell ref="C28:K28"/>
    <mergeCell ref="L28:M28"/>
    <mergeCell ref="N28:P28"/>
    <mergeCell ref="Q28:S28"/>
    <mergeCell ref="C29:K29"/>
    <mergeCell ref="L29:M29"/>
    <mergeCell ref="N29:P29"/>
    <mergeCell ref="Q29:S29"/>
    <mergeCell ref="C30:K30"/>
    <mergeCell ref="L30:M30"/>
    <mergeCell ref="N30:P30"/>
    <mergeCell ref="Q30:S30"/>
    <mergeCell ref="C31:K31"/>
    <mergeCell ref="L31:M31"/>
    <mergeCell ref="N31:P31"/>
    <mergeCell ref="Q31:S31"/>
    <mergeCell ref="C32:K32"/>
    <mergeCell ref="L32:M32"/>
    <mergeCell ref="N32:P32"/>
    <mergeCell ref="Q32:S32"/>
    <mergeCell ref="C33:K33"/>
    <mergeCell ref="L33:M33"/>
    <mergeCell ref="N33:P33"/>
    <mergeCell ref="Q33:S33"/>
    <mergeCell ref="C34:K34"/>
    <mergeCell ref="L34:M34"/>
    <mergeCell ref="N34:P34"/>
    <mergeCell ref="Q34:S34"/>
    <mergeCell ref="C35:K35"/>
    <mergeCell ref="L35:M35"/>
    <mergeCell ref="N35:P35"/>
    <mergeCell ref="Q35:S35"/>
    <mergeCell ref="A36:S36"/>
    <mergeCell ref="C37:K37"/>
    <mergeCell ref="L37:M37"/>
    <mergeCell ref="N37:P37"/>
    <mergeCell ref="Q37:S37"/>
    <mergeCell ref="C38:K38"/>
    <mergeCell ref="L38:M38"/>
    <mergeCell ref="N38:P38"/>
    <mergeCell ref="Q38:S38"/>
    <mergeCell ref="C39:K39"/>
    <mergeCell ref="L39:M39"/>
    <mergeCell ref="N39:P39"/>
    <mergeCell ref="Q39:S39"/>
    <mergeCell ref="B41:S41"/>
  </mergeCells>
  <printOptions headings="false" gridLines="false" gridLinesSet="true" horizontalCentered="false" verticalCentered="false"/>
  <pageMargins left="1.05" right="0.157638888888889" top="0.157638888888889" bottom="0.157638888888889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2016-10-04T15:12:47Z</dcterms:created>
  <dc:creator>Панасенко</dc:creator>
  <dc:description/>
  <dc:language>ru-RU</dc:language>
  <cp:lastModifiedBy/>
  <cp:lastPrinted>2018-02-01T08:28:59Z</cp:lastPrinted>
  <dcterms:modified xsi:type="dcterms:W3CDTF">2018-04-28T14:20:37Z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