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9.jpeg" ContentType="image/jpeg"/>
  <Override PartName="/xl/media/image60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йс 2018" sheetId="1" state="visible" r:id="rId2"/>
  </sheets>
  <definedNames>
    <definedName function="false" hidden="false" localSheetId="0" name="_xlnm.Print_Area" vbProcedure="false">'Прайс 2018'!$A$1:$H$51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<sst xmlns="http://schemas.openxmlformats.org/spreadsheetml/2006/main" count="84" uniqueCount="66">
  <si>
    <t xml:space="preserve">                    8 (4932) 32-58-08 8 (4932) 36-00-90 info@ivanovokirpich.ru </t>
  </si>
  <si>
    <r>
      <rPr>
        <b val="true"/>
        <sz val="18"/>
        <rFont val="Tahoma"/>
        <family val="2"/>
        <charset val="204"/>
      </rPr>
      <t xml:space="preserve">   Прайс-лист 2018  на панели Регент </t>
    </r>
    <r>
      <rPr>
        <b val="true"/>
        <sz val="18"/>
        <color rgb="FFFF0000"/>
        <rFont val="Tahoma"/>
        <family val="2"/>
        <charset val="204"/>
      </rPr>
      <t xml:space="preserve">ППС-60</t>
    </r>
    <r>
      <rPr>
        <b val="true"/>
        <sz val="18"/>
        <rFont val="Tahoma"/>
        <family val="2"/>
        <charset val="204"/>
      </rPr>
      <t xml:space="preserve"> с клинкерной плиткой Stroеher  (утеплитель-пенополистирол)</t>
    </r>
  </si>
  <si>
    <t xml:space="preserve">(действителен с  25.04.2018 г.) </t>
  </si>
  <si>
    <t xml:space="preserve">Артикул</t>
  </si>
  <si>
    <t xml:space="preserve">Размер, мм</t>
  </si>
  <si>
    <t xml:space="preserve">Наименование</t>
  </si>
  <si>
    <t xml:space="preserve">Толщина 60мм</t>
  </si>
  <si>
    <t xml:space="preserve">Покрытие фасада 1 панелью - 0.68 кв.м.</t>
  </si>
  <si>
    <t xml:space="preserve">1000х680х60мм </t>
  </si>
  <si>
    <t xml:space="preserve">1шт</t>
  </si>
  <si>
    <t xml:space="preserve">м2</t>
  </si>
  <si>
    <t xml:space="preserve">КЛИНКЕРНАЯ ПЛИТКА ПОД "КИРПИЧ" (240 х 71 мм) </t>
  </si>
  <si>
    <t xml:space="preserve">АКЦИЯ !!!</t>
  </si>
  <si>
    <t xml:space="preserve">2110 АКЦИЯ!!!</t>
  </si>
  <si>
    <t xml:space="preserve">240х71х11</t>
  </si>
  <si>
    <t xml:space="preserve">305 puma, 345 naturrot bunt, 361 naturrot,  АКЦИЯ!!!</t>
  </si>
  <si>
    <t xml:space="preserve">Специальная цена на 2018 год</t>
  </si>
  <si>
    <t xml:space="preserve">СЕРИЯ KERAVETTE/ неглазурованная, гладкая</t>
  </si>
  <si>
    <t xml:space="preserve">215 patrizienrot, 307 weizengelb, 316 patrizienrot ofenbunt, 318 palace</t>
  </si>
  <si>
    <t xml:space="preserve">210 braun, 320 sandgelb, 325 achatblue flashed, 336 metallic black</t>
  </si>
  <si>
    <t xml:space="preserve">140 weiss,  200 Saumon,  330 graphit , 238 aluminium matt, 230 grau</t>
  </si>
  <si>
    <t xml:space="preserve">СЕРИЯ KERAVETTE SHINE, glasiert/ глазурованная, гладкая</t>
  </si>
  <si>
    <t xml:space="preserve">240x71х8</t>
  </si>
  <si>
    <t xml:space="preserve">840 grigio, 837 marmos, 841 rosso, 835 sandos, 839 ferro, 834 giallo</t>
  </si>
  <si>
    <t xml:space="preserve">240x71х11</t>
  </si>
  <si>
    <t xml:space="preserve">319 royal, 825 sherry</t>
  </si>
  <si>
    <t xml:space="preserve">СЕРИЯ KERAPROTECT, unglasiert/ неглазурованная, поверхность под шагрень с посыпкой</t>
  </si>
  <si>
    <t xml:space="preserve">415 breda, 416 rotterdam, 405 amsterdam, 413 utrecht, 417 eindhoven</t>
  </si>
  <si>
    <t xml:space="preserve">410 groningen, 429 arnheim, 430 den haag </t>
  </si>
  <si>
    <t xml:space="preserve">СЕРИЯ ZEITLOS, unglasiert/ поверхность ручная формовка</t>
  </si>
  <si>
    <t xml:space="preserve">240х71х14</t>
  </si>
  <si>
    <t xml:space="preserve">352 kupferschmels, 353 eisenrost, 354 bronzebruch, 356 erdfeuer, 357 backstein</t>
  </si>
  <si>
    <t xml:space="preserve">355 sandschmelz</t>
  </si>
  <si>
    <t xml:space="preserve">359 kohlenglanz</t>
  </si>
  <si>
    <t xml:space="preserve">351 kalkbrand, 237 austerrauch</t>
  </si>
  <si>
    <t xml:space="preserve">СЕРИЯ Steinlinge, unglasiert/ поверхность ручная формовка</t>
  </si>
  <si>
    <t xml:space="preserve">372 amberbeige</t>
  </si>
  <si>
    <t xml:space="preserve">374 shabbyrot</t>
  </si>
  <si>
    <t xml:space="preserve">376 Platinschwarz</t>
  </si>
  <si>
    <t xml:space="preserve">371 silberbeige, 375 platingrau,  377 platinbraun</t>
  </si>
  <si>
    <t xml:space="preserve">СЕРИЯ Kontur WS </t>
  </si>
  <si>
    <t xml:space="preserve">240х71х12</t>
  </si>
  <si>
    <t xml:space="preserve">490 sandgrau, 491 erdgrau, 492 orange-bunt, 493 hellrot-bunt, 494 rot-bunt</t>
  </si>
  <si>
    <t xml:space="preserve">Изготовление панелей другой толщины утеплителя и других форматов - по запросу</t>
  </si>
  <si>
    <t xml:space="preserve">Материалы для затирки швов термопанелей</t>
  </si>
  <si>
    <t xml:space="preserve">Мешок, кг.</t>
  </si>
  <si>
    <t xml:space="preserve">Расход,            кг/ м2</t>
  </si>
  <si>
    <t xml:space="preserve">Цена</t>
  </si>
  <si>
    <t xml:space="preserve">Стоимость, руб./ м2</t>
  </si>
  <si>
    <t xml:space="preserve">Складская программа</t>
  </si>
  <si>
    <t xml:space="preserve">Пластичные затирки Quick-mix для заполнения швов клинкерной плитки с помощью монтажного пистолета</t>
  </si>
  <si>
    <t xml:space="preserve">72454 RSS</t>
  </si>
  <si>
    <t xml:space="preserve">Цветной шовный раствор для СФТК с наружным слоем из керамической плитки, стально-серый</t>
  </si>
  <si>
    <t xml:space="preserve">склад Пирогово</t>
  </si>
  <si>
    <t xml:space="preserve">72455 RSS</t>
  </si>
  <si>
    <t xml:space="preserve">Цветной шовный раствор для СФТК с наружным слоем из керамической плитки, белый </t>
  </si>
  <si>
    <t xml:space="preserve">72456 RSS</t>
  </si>
  <si>
    <t xml:space="preserve">Цветной шовный раствор для СФТК с наружным слоем из керамической плитки, бежевый </t>
  </si>
  <si>
    <t xml:space="preserve">72668 RSS</t>
  </si>
  <si>
    <t xml:space="preserve">Цветной шовный раствор для СФТК с наружным слоем из керамической плитки, графитово-чёрный</t>
  </si>
  <si>
    <t xml:space="preserve">72458 RSS</t>
  </si>
  <si>
    <t xml:space="preserve">Цветной шовный раствор для СФТК с наружным слоем из керамической плитки, тёмно-коричневый </t>
  </si>
  <si>
    <t xml:space="preserve">Срок поставки плитки: 3 - 4 недели при наличии товара на складе завода изготовителя</t>
  </si>
  <si>
    <t xml:space="preserve">Срок изготовления панелей: 2 - 3 недели с даты получения плитки</t>
  </si>
  <si>
    <t xml:space="preserve">Условия оплаты: 50% для размещении заказа и 50% не позднее 14 (четырнадцать) календарных дней с даты размещения заказа</t>
  </si>
  <si>
    <t xml:space="preserve">Условия поставки: самовывоз со склада в г. Москва (доставка на объект возможна по договоренности)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</si>
</sst>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[$€-1]_-;\-* #,##0.00\ [$€-1]_-;_-* \-??\ [$€-1]_-"/>
    <numFmt numFmtId="166" formatCode="@"/>
    <numFmt numFmtId="167" formatCode="#,##0.00\ [$€-1];[RED]#,##0.00\ [$€-1]"/>
    <numFmt numFmtId="168" formatCode="0.00"/>
    <numFmt numFmtId="169" formatCode="#,##0.00&quot;р.&quot;;[RED]#,##0.00&quot;р.&quot;"/>
    <numFmt numFmtId="170" formatCode="#,##0.00&quot;р.&quot;"/>
    <numFmt numFmtId="171" formatCode="#,##0.00_р_."/>
  </numFmts>
  <fonts count="2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2"/>
      <name val="Tahoma"/>
      <family val="2"/>
      <charset val="204"/>
    </font>
    <font>
      <b val="true"/>
      <sz val="22"/>
      <name val="Tahoma"/>
      <family val="2"/>
      <charset val="204"/>
    </font>
    <font>
      <b val="true"/>
      <sz val="11"/>
      <name val="Tahoma"/>
      <family val="2"/>
      <charset val="204"/>
    </font>
    <font>
      <b val="true"/>
      <sz val="18"/>
      <name val="Tahoma"/>
      <family val="2"/>
      <charset val="204"/>
    </font>
    <font>
      <b val="true"/>
      <sz val="18"/>
      <color rgb="FFFF0000"/>
      <name val="Tahoma"/>
      <family val="2"/>
      <charset val="204"/>
    </font>
    <font>
      <b val="true"/>
      <sz val="10"/>
      <color rgb="FFFF0000"/>
      <name val="Tahoma"/>
      <family val="2"/>
      <charset val="204"/>
    </font>
    <font>
      <b val="true"/>
      <sz val="10"/>
      <name val="Tahoma"/>
      <family val="2"/>
      <charset val="204"/>
    </font>
    <font>
      <b val="true"/>
      <sz val="16"/>
      <color rgb="FFFF0000"/>
      <name val="Tahoma"/>
      <family val="2"/>
      <charset val="204"/>
    </font>
    <font>
      <b val="true"/>
      <sz val="10"/>
      <color rgb="FFFF0000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u val="single"/>
      <sz val="10"/>
      <name val="Tahoma"/>
      <family val="2"/>
      <charset val="204"/>
    </font>
    <font>
      <sz val="10"/>
      <name val="Tahoma"/>
      <family val="2"/>
      <charset val="204"/>
    </font>
    <font>
      <b val="true"/>
      <sz val="12"/>
      <color rgb="FFFF0000"/>
      <name val="Tahoma"/>
      <family val="2"/>
      <charset val="204"/>
    </font>
    <font>
      <sz val="12"/>
      <name val="Tahoma"/>
      <family val="2"/>
      <charset val="204"/>
    </font>
    <font>
      <sz val="12"/>
      <name val="Arial Cyr"/>
      <family val="0"/>
      <charset val="204"/>
    </font>
    <font>
      <b val="true"/>
      <i val="true"/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b val="true"/>
      <sz val="14"/>
      <name val="Arial Black"/>
      <family val="2"/>
      <charset val="204"/>
    </font>
    <font>
      <b val="true"/>
      <sz val="10"/>
      <name val="Arial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name val="Arial"/>
      <family val="2"/>
      <charset val="1"/>
    </font>
    <font>
      <sz val="10"/>
      <color rgb="FF000000"/>
      <name val="Arial"/>
      <family val="2"/>
      <charset val="204"/>
    </font>
    <font>
      <i val="true"/>
      <sz val="9"/>
      <name val="Tahoma"/>
      <family val="2"/>
      <charset val="204"/>
    </font>
    <font>
      <sz val="9"/>
      <name val="Arial Cyr"/>
      <family val="0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A0F8B1"/>
        <bgColor rgb="FFCCFFCC"/>
      </patternFill>
    </fill>
    <fill>
      <patternFill patternType="solid">
        <fgColor rgb="FF66FFFF"/>
        <bgColor rgb="FFA0F8B1"/>
      </patternFill>
    </fill>
  </fills>
  <borders count="4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1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11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1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13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5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9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5" fillId="2" borderId="19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5" fillId="2" borderId="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2" borderId="19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1" fillId="2" borderId="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2" borderId="19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2" borderId="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0" fillId="5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0" fillId="5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5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5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6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6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6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7" borderId="2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7" borderId="5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7" borderId="39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uro" xfId="20" builtinId="53" customBuiltin="true"/>
    <cellStyle name="Standard 2" xfId="21" builtinId="53" customBuiltin="true"/>
    <cellStyle name="Обычный_Лист1" xfId="2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A0F8B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9.jpeg"/><Relationship Id="rId2" Type="http://schemas.openxmlformats.org/officeDocument/2006/relationships/image" Target="../media/image6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95400</xdr:rowOff>
    </xdr:from>
    <xdr:to>
      <xdr:col>1</xdr:col>
      <xdr:colOff>1220760</xdr:colOff>
      <xdr:row>3</xdr:row>
      <xdr:rowOff>128160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19080" y="95400"/>
          <a:ext cx="2320200" cy="708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424440</xdr:colOff>
      <xdr:row>0</xdr:row>
      <xdr:rowOff>0</xdr:rowOff>
    </xdr:from>
    <xdr:to>
      <xdr:col>7</xdr:col>
      <xdr:colOff>901440</xdr:colOff>
      <xdr:row>2</xdr:row>
      <xdr:rowOff>286920</xdr:rowOff>
    </xdr:to>
    <xdr:pic>
      <xdr:nvPicPr>
        <xdr:cNvPr id="1" name="Рисунок 4" descr=""/>
        <xdr:cNvPicPr/>
      </xdr:nvPicPr>
      <xdr:blipFill>
        <a:blip r:embed="rId2"/>
        <a:stretch/>
      </xdr:blipFill>
      <xdr:spPr>
        <a:xfrm>
          <a:off x="2913480" y="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CW5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80" workbookViewId="0">
      <selection pane="topLeft" activeCell="I5" activeCellId="0" sqref="I5"/>
    </sheetView>
  </sheetViews>
  <sheetFormatPr defaultRowHeight="12.75" zeroHeight="false" outlineLevelRow="0" outlineLevelCol="0"/>
  <cols>
    <col collapsed="false" customWidth="true" hidden="false" outlineLevel="0" max="1" min="1" style="0" width="15.86"/>
    <col collapsed="false" customWidth="true" hidden="false" outlineLevel="0" max="2" min="2" style="0" width="19.42"/>
    <col collapsed="false" customWidth="true" hidden="false" outlineLevel="0" max="3" min="3" style="0" width="28.86"/>
    <col collapsed="false" customWidth="true" hidden="false" outlineLevel="0" max="4" min="4" style="0" width="13.57"/>
    <col collapsed="false" customWidth="true" hidden="false" outlineLevel="0" max="5" min="5" style="0" width="11.99"/>
    <col collapsed="false" customWidth="true" hidden="false" outlineLevel="0" max="7" min="6" style="1" width="11.99"/>
    <col collapsed="false" customWidth="true" hidden="false" outlineLevel="0" max="8" min="8" style="1" width="17.29"/>
    <col collapsed="false" customWidth="true" hidden="false" outlineLevel="0" max="98" min="9" style="1" width="9.14"/>
    <col collapsed="false" customWidth="true" hidden="false" outlineLevel="0" max="1025" min="99" style="0" width="8.67"/>
  </cols>
  <sheetData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</row>
    <row r="3" customFormat="false" ht="25.5" hidden="false" customHeight="true" outlineLevel="0" collapsed="false">
      <c r="A3" s="3"/>
      <c r="B3" s="3"/>
      <c r="C3" s="3"/>
      <c r="D3" s="3"/>
      <c r="E3" s="3"/>
      <c r="F3" s="3"/>
      <c r="G3" s="3"/>
      <c r="H3" s="3"/>
    </row>
    <row r="4" customFormat="false" ht="13.8" hidden="false" customHeight="false" outlineLevel="0" collapsed="false">
      <c r="A4" s="4" t="s">
        <v>0</v>
      </c>
      <c r="B4" s="4"/>
      <c r="C4" s="4"/>
      <c r="D4" s="4"/>
      <c r="E4" s="4"/>
      <c r="F4" s="4"/>
      <c r="G4" s="4"/>
      <c r="H4" s="4"/>
    </row>
    <row r="5" customFormat="false" ht="53.25" hidden="false" customHeight="true" outlineLevel="0" collapsed="false">
      <c r="A5" s="5" t="s">
        <v>1</v>
      </c>
      <c r="B5" s="5"/>
      <c r="C5" s="5"/>
      <c r="D5" s="5"/>
      <c r="E5" s="5"/>
      <c r="F5" s="5"/>
      <c r="G5" s="5"/>
      <c r="H5" s="5"/>
    </row>
    <row r="6" customFormat="false" ht="13.5" hidden="false" customHeight="false" outlineLevel="0" collapsed="false">
      <c r="A6" s="6" t="s">
        <v>2</v>
      </c>
      <c r="B6" s="6"/>
      <c r="C6" s="6"/>
      <c r="D6" s="6"/>
      <c r="E6" s="6"/>
      <c r="F6" s="6"/>
      <c r="G6" s="6"/>
      <c r="H6" s="6"/>
    </row>
    <row r="7" customFormat="false" ht="12.75" hidden="false" customHeight="true" outlineLevel="0" collapsed="false">
      <c r="A7" s="7" t="s">
        <v>3</v>
      </c>
      <c r="B7" s="7" t="s">
        <v>4</v>
      </c>
      <c r="C7" s="8" t="s">
        <v>5</v>
      </c>
      <c r="D7" s="8"/>
      <c r="E7" s="9" t="s">
        <v>6</v>
      </c>
      <c r="F7" s="9"/>
      <c r="G7" s="9"/>
      <c r="H7" s="9"/>
      <c r="CU7" s="1"/>
    </row>
    <row r="8" customFormat="false" ht="13.5" hidden="false" customHeight="false" outlineLevel="0" collapsed="false">
      <c r="A8" s="7"/>
      <c r="B8" s="7"/>
      <c r="C8" s="8"/>
      <c r="D8" s="8"/>
      <c r="E8" s="9"/>
      <c r="F8" s="9"/>
      <c r="G8" s="9"/>
      <c r="H8" s="9"/>
      <c r="CU8" s="1"/>
    </row>
    <row r="9" customFormat="false" ht="14.25" hidden="false" customHeight="true" outlineLevel="0" collapsed="false">
      <c r="A9" s="10" t="s">
        <v>7</v>
      </c>
      <c r="B9" s="10"/>
      <c r="C9" s="10"/>
      <c r="D9" s="10"/>
      <c r="E9" s="11" t="s">
        <v>8</v>
      </c>
      <c r="F9" s="11"/>
      <c r="G9" s="11"/>
      <c r="H9" s="11"/>
      <c r="CU9" s="1"/>
    </row>
    <row r="10" customFormat="false" ht="13.5" hidden="false" customHeight="true" outlineLevel="0" collapsed="false">
      <c r="A10" s="10"/>
      <c r="B10" s="10"/>
      <c r="C10" s="10"/>
      <c r="D10" s="10"/>
      <c r="E10" s="12" t="s">
        <v>9</v>
      </c>
      <c r="F10" s="12"/>
      <c r="G10" s="10" t="s">
        <v>10</v>
      </c>
      <c r="H10" s="10"/>
      <c r="CU10" s="1"/>
      <c r="CV10" s="1"/>
    </row>
    <row r="11" s="16" customFormat="true" ht="21" hidden="false" customHeight="true" outlineLevel="0" collapsed="false">
      <c r="A11" s="13" t="s">
        <v>11</v>
      </c>
      <c r="B11" s="13"/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5"/>
    </row>
    <row r="12" s="18" customFormat="true" ht="21" hidden="false" customHeight="true" outlineLevel="0" collapsed="false">
      <c r="A12" s="17" t="s">
        <v>12</v>
      </c>
      <c r="B12" s="17"/>
      <c r="C12" s="17"/>
      <c r="D12" s="17"/>
      <c r="E12" s="17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="25" customFormat="true" ht="31.5" hidden="false" customHeight="true" outlineLevel="0" collapsed="false">
      <c r="A13" s="19" t="s">
        <v>13</v>
      </c>
      <c r="B13" s="20" t="s">
        <v>14</v>
      </c>
      <c r="C13" s="21" t="s">
        <v>15</v>
      </c>
      <c r="D13" s="21"/>
      <c r="E13" s="22" t="n">
        <v>27.4</v>
      </c>
      <c r="F13" s="22"/>
      <c r="G13" s="23" t="n">
        <f aca="false">E13/0.68</f>
        <v>40.2941176470588</v>
      </c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</row>
    <row r="14" customFormat="false" ht="21" hidden="false" customHeight="true" outlineLevel="0" collapsed="false">
      <c r="A14" s="17" t="s">
        <v>16</v>
      </c>
      <c r="B14" s="17"/>
      <c r="C14" s="17"/>
      <c r="D14" s="17"/>
      <c r="E14" s="17"/>
      <c r="F14" s="17"/>
      <c r="G14" s="17"/>
      <c r="H14" s="17"/>
      <c r="CU14" s="1"/>
      <c r="CV14" s="1"/>
      <c r="CW14" s="1"/>
    </row>
    <row r="15" s="31" customFormat="true" ht="13.5" hidden="false" customHeight="false" outlineLevel="0" collapsed="false">
      <c r="A15" s="26" t="s">
        <v>17</v>
      </c>
      <c r="B15" s="27"/>
      <c r="C15" s="28"/>
      <c r="D15" s="28"/>
      <c r="E15" s="28"/>
      <c r="F15" s="28"/>
      <c r="G15" s="28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</row>
    <row r="16" s="31" customFormat="true" ht="29.25" hidden="false" customHeight="true" outlineLevel="0" collapsed="false">
      <c r="A16" s="32" t="n">
        <v>2110</v>
      </c>
      <c r="B16" s="33" t="s">
        <v>14</v>
      </c>
      <c r="C16" s="34" t="s">
        <v>18</v>
      </c>
      <c r="D16" s="34"/>
      <c r="E16" s="35" t="n">
        <v>29.76</v>
      </c>
      <c r="F16" s="35"/>
      <c r="G16" s="36" t="n">
        <f aca="false">E16/0.68</f>
        <v>43.7647058823529</v>
      </c>
      <c r="H16" s="36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</row>
    <row r="17" customFormat="false" ht="30.75" hidden="false" customHeight="true" outlineLevel="0" collapsed="false">
      <c r="A17" s="32" t="n">
        <v>2110</v>
      </c>
      <c r="B17" s="33" t="s">
        <v>14</v>
      </c>
      <c r="C17" s="34" t="s">
        <v>19</v>
      </c>
      <c r="D17" s="34"/>
      <c r="E17" s="37" t="n">
        <v>31.72</v>
      </c>
      <c r="F17" s="37"/>
      <c r="G17" s="36" t="n">
        <f aca="false">E17/0.68</f>
        <v>46.6470588235294</v>
      </c>
      <c r="H17" s="36"/>
      <c r="CU17" s="1"/>
      <c r="CV17" s="1"/>
      <c r="CW17" s="1"/>
    </row>
    <row r="18" customFormat="false" ht="33.75" hidden="false" customHeight="true" outlineLevel="0" collapsed="false">
      <c r="A18" s="38" t="n">
        <v>2110</v>
      </c>
      <c r="B18" s="39" t="s">
        <v>14</v>
      </c>
      <c r="C18" s="40" t="s">
        <v>20</v>
      </c>
      <c r="D18" s="40"/>
      <c r="E18" s="41" t="n">
        <v>32.56</v>
      </c>
      <c r="F18" s="41"/>
      <c r="G18" s="42" t="n">
        <f aca="false">E18/0.68</f>
        <v>47.8823529411765</v>
      </c>
      <c r="H18" s="42"/>
      <c r="CU18" s="1"/>
      <c r="CV18" s="1"/>
      <c r="CW18" s="1"/>
    </row>
    <row r="19" customFormat="false" ht="13.5" hidden="false" customHeight="false" outlineLevel="0" collapsed="false">
      <c r="A19" s="43" t="s">
        <v>21</v>
      </c>
      <c r="B19" s="44"/>
      <c r="C19" s="45"/>
      <c r="D19" s="46"/>
      <c r="E19" s="47"/>
      <c r="F19" s="47"/>
      <c r="G19" s="47"/>
      <c r="H19" s="48"/>
    </row>
    <row r="20" customFormat="false" ht="33" hidden="false" customHeight="true" outlineLevel="0" collapsed="false">
      <c r="A20" s="49" t="n">
        <v>8071</v>
      </c>
      <c r="B20" s="50" t="s">
        <v>22</v>
      </c>
      <c r="C20" s="51" t="s">
        <v>23</v>
      </c>
      <c r="D20" s="51"/>
      <c r="E20" s="35" t="n">
        <v>32.83</v>
      </c>
      <c r="F20" s="35"/>
      <c r="G20" s="52" t="n">
        <f aca="false">E20/0.68</f>
        <v>48.2794117647059</v>
      </c>
      <c r="H20" s="52"/>
      <c r="CU20" s="1"/>
      <c r="CV20" s="1"/>
      <c r="CW20" s="1"/>
    </row>
    <row r="21" customFormat="false" ht="28.5" hidden="false" customHeight="true" outlineLevel="0" collapsed="false">
      <c r="A21" s="53" t="n">
        <v>2110</v>
      </c>
      <c r="B21" s="39" t="s">
        <v>24</v>
      </c>
      <c r="C21" s="54" t="s">
        <v>25</v>
      </c>
      <c r="D21" s="54"/>
      <c r="E21" s="41" t="n">
        <v>33.67</v>
      </c>
      <c r="F21" s="41"/>
      <c r="G21" s="55" t="n">
        <f aca="false">E21/0.68</f>
        <v>49.5147058823529</v>
      </c>
      <c r="H21" s="55"/>
      <c r="CU21" s="1"/>
      <c r="CV21" s="1"/>
      <c r="CW21" s="1"/>
    </row>
    <row r="22" customFormat="false" ht="13.5" hidden="false" customHeight="false" outlineLevel="0" collapsed="false">
      <c r="A22" s="56" t="s">
        <v>26</v>
      </c>
      <c r="B22" s="57"/>
      <c r="C22" s="58"/>
      <c r="D22" s="46"/>
      <c r="E22" s="47"/>
      <c r="F22" s="47"/>
      <c r="G22" s="47"/>
      <c r="H22" s="48"/>
    </row>
    <row r="23" customFormat="false" ht="33" hidden="false" customHeight="true" outlineLevel="0" collapsed="false">
      <c r="A23" s="59" t="n">
        <v>7020</v>
      </c>
      <c r="B23" s="60" t="s">
        <v>24</v>
      </c>
      <c r="C23" s="61" t="s">
        <v>27</v>
      </c>
      <c r="D23" s="61"/>
      <c r="E23" s="35" t="n">
        <v>32</v>
      </c>
      <c r="F23" s="35"/>
      <c r="G23" s="62" t="n">
        <f aca="false">E23/0.68</f>
        <v>47.0588235294118</v>
      </c>
      <c r="H23" s="62"/>
      <c r="CU23" s="1"/>
      <c r="CV23" s="1"/>
      <c r="CW23" s="1"/>
    </row>
    <row r="24" customFormat="false" ht="33" hidden="false" customHeight="true" outlineLevel="0" collapsed="false">
      <c r="A24" s="63" t="n">
        <v>7020</v>
      </c>
      <c r="B24" s="64" t="s">
        <v>24</v>
      </c>
      <c r="C24" s="54" t="s">
        <v>28</v>
      </c>
      <c r="D24" s="54"/>
      <c r="E24" s="41" t="n">
        <v>33.67</v>
      </c>
      <c r="F24" s="41"/>
      <c r="G24" s="55" t="n">
        <f aca="false">E24/0.68</f>
        <v>49.5147058823529</v>
      </c>
      <c r="H24" s="55"/>
      <c r="CU24" s="1"/>
      <c r="CV24" s="1"/>
      <c r="CW24" s="1"/>
    </row>
    <row r="25" customFormat="false" ht="13.5" hidden="false" customHeight="false" outlineLevel="0" collapsed="false">
      <c r="A25" s="56" t="s">
        <v>29</v>
      </c>
      <c r="B25" s="57"/>
      <c r="C25" s="58"/>
      <c r="D25" s="46"/>
      <c r="E25" s="47"/>
      <c r="F25" s="47"/>
      <c r="G25" s="47"/>
      <c r="H25" s="48"/>
    </row>
    <row r="26" customFormat="false" ht="27.75" hidden="false" customHeight="true" outlineLevel="0" collapsed="false">
      <c r="A26" s="65" t="n">
        <v>7470</v>
      </c>
      <c r="B26" s="66" t="s">
        <v>30</v>
      </c>
      <c r="C26" s="51" t="s">
        <v>31</v>
      </c>
      <c r="D26" s="51"/>
      <c r="E26" s="35" t="n">
        <v>40.65</v>
      </c>
      <c r="F26" s="35"/>
      <c r="G26" s="52" t="n">
        <f aca="false">E26/0.68</f>
        <v>59.7794117647059</v>
      </c>
      <c r="H26" s="52"/>
      <c r="CU26" s="1"/>
      <c r="CV26" s="1"/>
      <c r="CW26" s="1"/>
    </row>
    <row r="27" customFormat="false" ht="18" hidden="false" customHeight="true" outlineLevel="0" collapsed="false">
      <c r="A27" s="63" t="n">
        <v>7470</v>
      </c>
      <c r="B27" s="64" t="s">
        <v>30</v>
      </c>
      <c r="C27" s="67" t="s">
        <v>32</v>
      </c>
      <c r="D27" s="67"/>
      <c r="E27" s="37" t="n">
        <v>41.77</v>
      </c>
      <c r="F27" s="37"/>
      <c r="G27" s="36" t="n">
        <f aca="false">E27/0.68</f>
        <v>61.4264705882353</v>
      </c>
      <c r="H27" s="36"/>
      <c r="CU27" s="1"/>
      <c r="CV27" s="1"/>
      <c r="CW27" s="1"/>
    </row>
    <row r="28" customFormat="false" ht="15.75" hidden="false" customHeight="true" outlineLevel="0" collapsed="false">
      <c r="A28" s="68" t="n">
        <v>7470</v>
      </c>
      <c r="B28" s="69" t="s">
        <v>30</v>
      </c>
      <c r="C28" s="67" t="s">
        <v>33</v>
      </c>
      <c r="D28" s="67"/>
      <c r="E28" s="37" t="n">
        <v>42.89</v>
      </c>
      <c r="F28" s="37"/>
      <c r="G28" s="36" t="n">
        <f aca="false">E28/0.68</f>
        <v>63.0735294117647</v>
      </c>
      <c r="H28" s="36"/>
      <c r="CU28" s="1"/>
      <c r="CV28" s="1"/>
      <c r="CW28" s="1"/>
    </row>
    <row r="29" customFormat="false" ht="21" hidden="false" customHeight="true" outlineLevel="0" collapsed="false">
      <c r="A29" s="70" t="n">
        <v>7470</v>
      </c>
      <c r="B29" s="71" t="s">
        <v>30</v>
      </c>
      <c r="C29" s="54" t="s">
        <v>34</v>
      </c>
      <c r="D29" s="54"/>
      <c r="E29" s="41" t="n">
        <v>44.01</v>
      </c>
      <c r="F29" s="41"/>
      <c r="G29" s="55" t="n">
        <f aca="false">E29/0.68</f>
        <v>64.7205882352941</v>
      </c>
      <c r="H29" s="55"/>
      <c r="CU29" s="1"/>
      <c r="CV29" s="1"/>
      <c r="CW29" s="1"/>
    </row>
    <row r="30" s="75" customFormat="true" ht="13.5" hidden="false" customHeight="false" outlineLevel="0" collapsed="false">
      <c r="A30" s="56" t="s">
        <v>35</v>
      </c>
      <c r="B30" s="72"/>
      <c r="C30" s="73"/>
      <c r="D30" s="46"/>
      <c r="E30" s="47"/>
      <c r="F30" s="47"/>
      <c r="G30" s="47"/>
      <c r="H30" s="4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</row>
    <row r="31" customFormat="false" ht="18" hidden="false" customHeight="true" outlineLevel="0" collapsed="false">
      <c r="A31" s="65" t="n">
        <v>7370</v>
      </c>
      <c r="B31" s="76" t="s">
        <v>30</v>
      </c>
      <c r="C31" s="51" t="s">
        <v>36</v>
      </c>
      <c r="D31" s="51"/>
      <c r="E31" s="35" t="n">
        <v>40.65</v>
      </c>
      <c r="F31" s="35"/>
      <c r="G31" s="52" t="n">
        <f aca="false">E31/0.68</f>
        <v>59.7794117647059</v>
      </c>
      <c r="H31" s="52"/>
      <c r="CU31" s="1"/>
      <c r="CV31" s="1"/>
      <c r="CW31" s="1"/>
    </row>
    <row r="32" customFormat="false" ht="19.5" hidden="false" customHeight="true" outlineLevel="0" collapsed="false">
      <c r="A32" s="63" t="n">
        <v>7370</v>
      </c>
      <c r="B32" s="77" t="s">
        <v>30</v>
      </c>
      <c r="C32" s="67" t="s">
        <v>37</v>
      </c>
      <c r="D32" s="67"/>
      <c r="E32" s="37" t="n">
        <v>41.77</v>
      </c>
      <c r="F32" s="37"/>
      <c r="G32" s="36" t="n">
        <f aca="false">E32/0.68</f>
        <v>61.4264705882353</v>
      </c>
      <c r="H32" s="36"/>
      <c r="CU32" s="1"/>
      <c r="CV32" s="1"/>
      <c r="CW32" s="1"/>
    </row>
    <row r="33" customFormat="false" ht="17.25" hidden="false" customHeight="true" outlineLevel="0" collapsed="false">
      <c r="A33" s="68" t="n">
        <v>7370</v>
      </c>
      <c r="B33" s="78" t="s">
        <v>30</v>
      </c>
      <c r="C33" s="67" t="s">
        <v>38</v>
      </c>
      <c r="D33" s="67"/>
      <c r="E33" s="37" t="n">
        <v>42.89</v>
      </c>
      <c r="F33" s="37"/>
      <c r="G33" s="79" t="n">
        <f aca="false">E33/0.68</f>
        <v>63.0735294117647</v>
      </c>
      <c r="H33" s="79"/>
      <c r="CU33" s="1"/>
      <c r="CV33" s="1"/>
      <c r="CW33" s="1"/>
    </row>
    <row r="34" customFormat="false" ht="17.25" hidden="false" customHeight="true" outlineLevel="0" collapsed="false">
      <c r="A34" s="70" t="n">
        <v>7370</v>
      </c>
      <c r="B34" s="80" t="s">
        <v>30</v>
      </c>
      <c r="C34" s="54" t="s">
        <v>39</v>
      </c>
      <c r="D34" s="54"/>
      <c r="E34" s="41" t="n">
        <v>44.01</v>
      </c>
      <c r="F34" s="41"/>
      <c r="G34" s="55" t="n">
        <f aca="false">E34/0.68</f>
        <v>64.7205882352941</v>
      </c>
      <c r="H34" s="55"/>
      <c r="CU34" s="1"/>
      <c r="CV34" s="1"/>
      <c r="CW34" s="1"/>
    </row>
    <row r="35" s="87" customFormat="true" ht="15.75" hidden="false" customHeight="false" outlineLevel="0" collapsed="false">
      <c r="A35" s="56" t="s">
        <v>40</v>
      </c>
      <c r="B35" s="81"/>
      <c r="C35" s="82"/>
      <c r="D35" s="83"/>
      <c r="E35" s="84"/>
      <c r="F35" s="84"/>
      <c r="G35" s="84"/>
      <c r="H35" s="8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</row>
    <row r="36" customFormat="false" ht="37.5" hidden="false" customHeight="true" outlineLevel="0" collapsed="false">
      <c r="A36" s="65" t="n">
        <v>8024</v>
      </c>
      <c r="B36" s="76" t="s">
        <v>41</v>
      </c>
      <c r="C36" s="51" t="s">
        <v>42</v>
      </c>
      <c r="D36" s="51"/>
      <c r="E36" s="35" t="n">
        <v>34.51</v>
      </c>
      <c r="F36" s="35"/>
      <c r="G36" s="52" t="n">
        <f aca="false">E36/0.68</f>
        <v>50.75</v>
      </c>
      <c r="H36" s="52"/>
      <c r="CU36" s="1"/>
      <c r="CV36" s="1"/>
      <c r="CW36" s="1"/>
    </row>
    <row r="37" customFormat="false" ht="13.5" hidden="false" customHeight="false" outlineLevel="0" collapsed="false">
      <c r="A37" s="88" t="s">
        <v>43</v>
      </c>
      <c r="B37" s="88"/>
      <c r="C37" s="89"/>
      <c r="D37" s="90"/>
      <c r="E37" s="91"/>
      <c r="F37" s="91"/>
      <c r="G37" s="91"/>
      <c r="H37" s="92"/>
    </row>
    <row r="38" customFormat="false" ht="12.75" hidden="false" customHeight="false" outlineLevel="0" collapsed="false">
      <c r="A38" s="93"/>
      <c r="B38" s="94"/>
      <c r="C38" s="95"/>
      <c r="D38" s="96"/>
      <c r="E38" s="97"/>
    </row>
    <row r="39" customFormat="false" ht="23.25" hidden="false" customHeight="true" outlineLevel="0" collapsed="false">
      <c r="A39" s="98" t="s">
        <v>44</v>
      </c>
      <c r="B39" s="98"/>
      <c r="C39" s="98"/>
      <c r="D39" s="98"/>
      <c r="E39" s="98"/>
      <c r="F39" s="98"/>
      <c r="G39" s="98"/>
      <c r="H39" s="98"/>
    </row>
    <row r="40" s="75" customFormat="true" ht="32.25" hidden="false" customHeight="true" outlineLevel="0" collapsed="false">
      <c r="A40" s="99" t="s">
        <v>3</v>
      </c>
      <c r="B40" s="100" t="s">
        <v>5</v>
      </c>
      <c r="C40" s="101"/>
      <c r="D40" s="102" t="s">
        <v>45</v>
      </c>
      <c r="E40" s="102" t="s">
        <v>46</v>
      </c>
      <c r="F40" s="102" t="s">
        <v>47</v>
      </c>
      <c r="G40" s="102" t="s">
        <v>48</v>
      </c>
      <c r="H40" s="103" t="s">
        <v>49</v>
      </c>
    </row>
    <row r="41" s="75" customFormat="true" ht="15" hidden="false" customHeight="true" outlineLevel="0" collapsed="false">
      <c r="A41" s="104" t="s">
        <v>50</v>
      </c>
      <c r="B41" s="105"/>
      <c r="C41" s="105"/>
      <c r="D41" s="105"/>
      <c r="E41" s="105"/>
      <c r="F41" s="105"/>
      <c r="G41" s="105"/>
      <c r="H41" s="106"/>
    </row>
    <row r="42" s="114" customFormat="true" ht="25.5" hidden="false" customHeight="true" outlineLevel="0" collapsed="false">
      <c r="A42" s="107" t="s">
        <v>51</v>
      </c>
      <c r="B42" s="108" t="s">
        <v>52</v>
      </c>
      <c r="C42" s="108"/>
      <c r="D42" s="109" t="n">
        <v>25</v>
      </c>
      <c r="E42" s="110" t="n">
        <v>3</v>
      </c>
      <c r="F42" s="111" t="n">
        <v>857</v>
      </c>
      <c r="G42" s="112" t="n">
        <f aca="false">F42/D42*E42</f>
        <v>102.84</v>
      </c>
      <c r="H42" s="113" t="s">
        <v>53</v>
      </c>
    </row>
    <row r="43" s="114" customFormat="true" ht="25.5" hidden="false" customHeight="true" outlineLevel="0" collapsed="false">
      <c r="A43" s="115" t="s">
        <v>54</v>
      </c>
      <c r="B43" s="116" t="s">
        <v>55</v>
      </c>
      <c r="C43" s="116"/>
      <c r="D43" s="117" t="n">
        <v>25</v>
      </c>
      <c r="E43" s="118" t="n">
        <v>3</v>
      </c>
      <c r="F43" s="119" t="n">
        <v>1308</v>
      </c>
      <c r="G43" s="120" t="n">
        <f aca="false">F43/D43*E43</f>
        <v>156.96</v>
      </c>
      <c r="H43" s="121" t="s">
        <v>53</v>
      </c>
    </row>
    <row r="44" s="114" customFormat="true" ht="25.5" hidden="false" customHeight="true" outlineLevel="0" collapsed="false">
      <c r="A44" s="115" t="s">
        <v>56</v>
      </c>
      <c r="B44" s="116" t="s">
        <v>57</v>
      </c>
      <c r="C44" s="116"/>
      <c r="D44" s="117" t="n">
        <v>25</v>
      </c>
      <c r="E44" s="118" t="n">
        <v>3</v>
      </c>
      <c r="F44" s="119" t="n">
        <v>1141</v>
      </c>
      <c r="G44" s="120" t="n">
        <f aca="false">F44/D44*E44</f>
        <v>136.92</v>
      </c>
      <c r="H44" s="121" t="s">
        <v>53</v>
      </c>
    </row>
    <row r="45" s="114" customFormat="true" ht="25.5" hidden="false" customHeight="true" outlineLevel="0" collapsed="false">
      <c r="A45" s="115" t="s">
        <v>58</v>
      </c>
      <c r="B45" s="116" t="s">
        <v>59</v>
      </c>
      <c r="C45" s="116"/>
      <c r="D45" s="117" t="n">
        <v>25</v>
      </c>
      <c r="E45" s="118" t="n">
        <v>3</v>
      </c>
      <c r="F45" s="119" t="n">
        <v>1141</v>
      </c>
      <c r="G45" s="120" t="n">
        <f aca="false">F45/D45*E45</f>
        <v>136.92</v>
      </c>
      <c r="H45" s="121" t="s">
        <v>53</v>
      </c>
    </row>
    <row r="46" s="114" customFormat="true" ht="25.5" hidden="false" customHeight="true" outlineLevel="0" collapsed="false">
      <c r="A46" s="122" t="s">
        <v>60</v>
      </c>
      <c r="B46" s="123" t="s">
        <v>61</v>
      </c>
      <c r="C46" s="123"/>
      <c r="D46" s="124" t="n">
        <v>25</v>
      </c>
      <c r="E46" s="125" t="n">
        <v>3</v>
      </c>
      <c r="F46" s="126" t="n">
        <v>983</v>
      </c>
      <c r="G46" s="127" t="n">
        <f aca="false">F46/D46*E46</f>
        <v>117.96</v>
      </c>
      <c r="H46" s="128" t="s">
        <v>53</v>
      </c>
    </row>
    <row r="47" customFormat="false" ht="2.25" hidden="false" customHeight="true" outlineLevel="0" collapsed="false">
      <c r="A47" s="93"/>
      <c r="B47" s="94"/>
      <c r="C47" s="95"/>
      <c r="D47" s="96"/>
      <c r="E47" s="97"/>
    </row>
    <row r="48" customFormat="false" ht="12.75" hidden="false" customHeight="true" outlineLevel="0" collapsed="false">
      <c r="A48" s="129" t="s">
        <v>62</v>
      </c>
      <c r="B48" s="129"/>
      <c r="C48" s="129"/>
      <c r="D48" s="129"/>
      <c r="E48" s="129"/>
      <c r="F48" s="130"/>
      <c r="G48" s="130"/>
    </row>
    <row r="49" customFormat="false" ht="12.75" hidden="false" customHeight="true" outlineLevel="0" collapsed="false">
      <c r="A49" s="129" t="s">
        <v>63</v>
      </c>
      <c r="B49" s="129"/>
      <c r="C49" s="129"/>
      <c r="D49" s="129"/>
      <c r="E49" s="129"/>
      <c r="F49" s="130"/>
      <c r="G49" s="130"/>
    </row>
    <row r="50" customFormat="false" ht="25.5" hidden="false" customHeight="true" outlineLevel="0" collapsed="false">
      <c r="A50" s="129" t="s">
        <v>64</v>
      </c>
      <c r="B50" s="129"/>
      <c r="C50" s="129"/>
      <c r="D50" s="129"/>
      <c r="E50" s="129"/>
      <c r="F50" s="130"/>
      <c r="G50" s="130"/>
    </row>
    <row r="51" customFormat="false" ht="24" hidden="false" customHeight="true" outlineLevel="0" collapsed="false">
      <c r="A51" s="129" t="s">
        <v>65</v>
      </c>
      <c r="B51" s="129"/>
      <c r="C51" s="129"/>
      <c r="D51" s="129"/>
      <c r="E51" s="129"/>
      <c r="F51" s="130"/>
      <c r="G51" s="130"/>
    </row>
  </sheetData>
  <mergeCells count="77">
    <mergeCell ref="A2:H2"/>
    <mergeCell ref="A3:H3"/>
    <mergeCell ref="A4:H4"/>
    <mergeCell ref="A5:H5"/>
    <mergeCell ref="A6:H6"/>
    <mergeCell ref="A7:A8"/>
    <mergeCell ref="B7:B8"/>
    <mergeCell ref="C7:D8"/>
    <mergeCell ref="E7:H8"/>
    <mergeCell ref="A9:D10"/>
    <mergeCell ref="E9:H9"/>
    <mergeCell ref="E10:F10"/>
    <mergeCell ref="G10:H10"/>
    <mergeCell ref="A11:H11"/>
    <mergeCell ref="A12:H12"/>
    <mergeCell ref="C13:D13"/>
    <mergeCell ref="E13:F13"/>
    <mergeCell ref="G13:H13"/>
    <mergeCell ref="A14:H14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20:D20"/>
    <mergeCell ref="E20:F20"/>
    <mergeCell ref="G20:H20"/>
    <mergeCell ref="C21:D21"/>
    <mergeCell ref="E21:F21"/>
    <mergeCell ref="G21:H21"/>
    <mergeCell ref="C23:D23"/>
    <mergeCell ref="E23:F23"/>
    <mergeCell ref="G23:H23"/>
    <mergeCell ref="C24:D24"/>
    <mergeCell ref="E24:F24"/>
    <mergeCell ref="G24:H24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C36:D36"/>
    <mergeCell ref="E36:F36"/>
    <mergeCell ref="G36:H36"/>
    <mergeCell ref="A39:H39"/>
    <mergeCell ref="B42:C42"/>
    <mergeCell ref="B43:C43"/>
    <mergeCell ref="B44:C44"/>
    <mergeCell ref="B45:C45"/>
    <mergeCell ref="B46:C46"/>
    <mergeCell ref="A48:E48"/>
    <mergeCell ref="A49:E49"/>
    <mergeCell ref="A50:E50"/>
    <mergeCell ref="A51:E51"/>
  </mergeCells>
  <printOptions headings="false" gridLines="false" gridLinesSet="true" horizontalCentered="false" verticalCentered="false"/>
  <pageMargins left="0.590277777777778" right="0.15" top="0.190277777777778" bottom="0.159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LibreOffice/5.4.5.1$Windows_x86 LibreOffice_project/79c9829dd5d8054ec39a82dc51cd9eff340dbee8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2005-08-02T06:40:27Z</dcterms:created>
  <dc:creator>mironenko</dc:creator>
  <dc:description/>
  <dc:language>ru-RU</dc:language>
  <cp:lastModifiedBy/>
  <cp:lastPrinted>2017-07-14T10:47:37Z</cp:lastPrinted>
  <dcterms:modified xsi:type="dcterms:W3CDTF">2018-04-28T15:05:52Z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