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7.png" ContentType="image/png"/>
  <Override PartName="/xl/media/image58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<sst xmlns="http://schemas.openxmlformats.org/spreadsheetml/2006/main" count="369" uniqueCount="353">
  <si>
    <t xml:space="preserve">8 (4932) 32-58-08 8 (4932) 36-00-90 info@ivanovokirpich.ru </t>
  </si>
  <si>
    <r>
      <rPr>
        <b val="true"/>
        <sz val="18"/>
        <rFont val="Tahoma"/>
        <family val="2"/>
        <charset val="204"/>
      </rPr>
      <t xml:space="preserve"> Прайс-лист 2018  на термопанели Регент</t>
    </r>
    <r>
      <rPr>
        <b val="true"/>
        <sz val="18"/>
        <color rgb="FFFF0000"/>
        <rFont val="Tahoma"/>
        <family val="2"/>
        <charset val="204"/>
      </rPr>
      <t xml:space="preserve"> ППС - 60 </t>
    </r>
    <r>
      <rPr>
        <b val="true"/>
        <sz val="18"/>
        <rFont val="Tahoma"/>
        <family val="2"/>
        <charset val="204"/>
      </rPr>
      <t xml:space="preserve">с клинкерной плиткой Feldhaus Klinker (утеплитель - пенополистирол)</t>
    </r>
  </si>
  <si>
    <t xml:space="preserve">(действителен с 25.04.2018 г.)         </t>
  </si>
  <si>
    <t xml:space="preserve">Артикул </t>
  </si>
  <si>
    <t xml:space="preserve">Цвет/поверхность </t>
  </si>
  <si>
    <t xml:space="preserve">Толщина 60мм</t>
  </si>
  <si>
    <t xml:space="preserve">Покрытие фасада 1 панелью - 0.68 кв.м.</t>
  </si>
  <si>
    <t xml:space="preserve">1000х680х60мм</t>
  </si>
  <si>
    <t xml:space="preserve">1шт</t>
  </si>
  <si>
    <t xml:space="preserve">1м2</t>
  </si>
  <si>
    <t xml:space="preserve">Размер плитки под кирпич NF (240 x 9 x 71 мм), серия Classic      </t>
  </si>
  <si>
    <t xml:space="preserve">Акция на 2018 год</t>
  </si>
  <si>
    <t xml:space="preserve">R303NF9 </t>
  </si>
  <si>
    <t xml:space="preserve">ardor liso    АКЦИЯ!!!</t>
  </si>
  <si>
    <t xml:space="preserve">R356NF9</t>
  </si>
  <si>
    <t xml:space="preserve">carmesi antic liso   АКЦИЯ!!!</t>
  </si>
  <si>
    <t xml:space="preserve">R400NF9</t>
  </si>
  <si>
    <t xml:space="preserve">carmesi liso   АКЦИЯ!!!</t>
  </si>
  <si>
    <t xml:space="preserve">R788NF9</t>
  </si>
  <si>
    <t xml:space="preserve">planto ardor venito АКЦИЯ!!!</t>
  </si>
  <si>
    <t xml:space="preserve">Специальная цена на 2018 год</t>
  </si>
  <si>
    <t xml:space="preserve">R307NF9</t>
  </si>
  <si>
    <t xml:space="preserve">ardor rustico     </t>
  </si>
  <si>
    <t xml:space="preserve">R343NF9 </t>
  </si>
  <si>
    <t xml:space="preserve">ardor senso    </t>
  </si>
  <si>
    <t xml:space="preserve">R435NF9</t>
  </si>
  <si>
    <t xml:space="preserve">carmesi mana   </t>
  </si>
  <si>
    <t xml:space="preserve">R436NF9</t>
  </si>
  <si>
    <t xml:space="preserve">ardor mana    </t>
  </si>
  <si>
    <t xml:space="preserve">R440NF9</t>
  </si>
  <si>
    <t xml:space="preserve">carmesi senso   </t>
  </si>
  <si>
    <t xml:space="preserve">R500NF9</t>
  </si>
  <si>
    <t xml:space="preserve">geo liso</t>
  </si>
  <si>
    <t xml:space="preserve">R700NF9</t>
  </si>
  <si>
    <t xml:space="preserve">anthracit liso   </t>
  </si>
  <si>
    <t xml:space="preserve">R800NF9</t>
  </si>
  <si>
    <t xml:space="preserve">argo liso    </t>
  </si>
  <si>
    <t xml:space="preserve">R200NF9</t>
  </si>
  <si>
    <t xml:space="preserve">amari liso   </t>
  </si>
  <si>
    <t xml:space="preserve">R332NF9 </t>
  </si>
  <si>
    <t xml:space="preserve">carmesi multi mana    </t>
  </si>
  <si>
    <t xml:space="preserve">R335NF9 </t>
  </si>
  <si>
    <t xml:space="preserve">carmesi antic mana    </t>
  </si>
  <si>
    <t xml:space="preserve">R100NF9</t>
  </si>
  <si>
    <t xml:space="preserve">perla liso   </t>
  </si>
  <si>
    <t xml:space="preserve">R206NF9</t>
  </si>
  <si>
    <t xml:space="preserve">Nolani    </t>
  </si>
  <si>
    <t xml:space="preserve">R214NF9</t>
  </si>
  <si>
    <t xml:space="preserve">bronze mana    </t>
  </si>
  <si>
    <t xml:space="preserve">R216NF9</t>
  </si>
  <si>
    <t xml:space="preserve">amari mana    </t>
  </si>
  <si>
    <t xml:space="preserve">R220NF9</t>
  </si>
  <si>
    <t xml:space="preserve">terracotta liso </t>
  </si>
  <si>
    <t xml:space="preserve">R240NF9*</t>
  </si>
  <si>
    <t xml:space="preserve">amari senso</t>
  </si>
  <si>
    <t xml:space="preserve">R540NF9</t>
  </si>
  <si>
    <t xml:space="preserve">geo senso   </t>
  </si>
  <si>
    <t xml:space="preserve">R116NF9</t>
  </si>
  <si>
    <t xml:space="preserve">perla mana    </t>
  </si>
  <si>
    <t xml:space="preserve">R140NF9</t>
  </si>
  <si>
    <t xml:space="preserve">perla senso</t>
  </si>
  <si>
    <t xml:space="preserve">R480NF9</t>
  </si>
  <si>
    <t xml:space="preserve">terreno liso </t>
  </si>
  <si>
    <t xml:space="preserve">R535NF9</t>
  </si>
  <si>
    <t xml:space="preserve">terra mana   </t>
  </si>
  <si>
    <t xml:space="preserve">R550NF9</t>
  </si>
  <si>
    <t xml:space="preserve">geo sabio   </t>
  </si>
  <si>
    <t xml:space="preserve">R555NF9</t>
  </si>
  <si>
    <t xml:space="preserve">terra antic mana  </t>
  </si>
  <si>
    <t xml:space="preserve">R835NF9</t>
  </si>
  <si>
    <t xml:space="preserve">argo mana   </t>
  </si>
  <si>
    <t xml:space="preserve">R268NF9</t>
  </si>
  <si>
    <t xml:space="preserve">R286NF9</t>
  </si>
  <si>
    <t xml:space="preserve">Nolani</t>
  </si>
  <si>
    <t xml:space="preserve">R287NF9</t>
  </si>
  <si>
    <t xml:space="preserve">amari viva rustico aubergine    </t>
  </si>
  <si>
    <t xml:space="preserve">Клинкерная плитка толщиной 14 мм NF (240 x 14 x 71 мм)                                                                                   </t>
  </si>
  <si>
    <t xml:space="preserve">R382NF14</t>
  </si>
  <si>
    <t xml:space="preserve">cerasi viva liso </t>
  </si>
  <si>
    <t xml:space="preserve">R384NF14</t>
  </si>
  <si>
    <t xml:space="preserve">ferrum liso </t>
  </si>
  <si>
    <t xml:space="preserve">R385NF14</t>
  </si>
  <si>
    <t xml:space="preserve">cerasi maritim </t>
  </si>
  <si>
    <t xml:space="preserve">R386NF14</t>
  </si>
  <si>
    <t xml:space="preserve">cerasi maritim negro </t>
  </si>
  <si>
    <t xml:space="preserve">R509NF14</t>
  </si>
  <si>
    <t xml:space="preserve">geo ferrum liso </t>
  </si>
  <si>
    <t xml:space="preserve">R560NF14</t>
  </si>
  <si>
    <t xml:space="preserve">carbona carmesi colori</t>
  </si>
  <si>
    <t xml:space="preserve">R717NF14</t>
  </si>
  <si>
    <t xml:space="preserve">accudo geo ferrum</t>
  </si>
  <si>
    <t xml:space="preserve">R720NF14</t>
  </si>
  <si>
    <t xml:space="preserve">accudo cerasi ferrum</t>
  </si>
  <si>
    <t xml:space="preserve">R721NF14</t>
  </si>
  <si>
    <t xml:space="preserve">accudo cerasi maritim</t>
  </si>
  <si>
    <t xml:space="preserve">Клинкерная плитка ручной формовки формат NF (240 х 71 х 14 мм), серия SINTRA</t>
  </si>
  <si>
    <t xml:space="preserve">R658NF14</t>
  </si>
  <si>
    <t xml:space="preserve">sintra ardor belino</t>
  </si>
  <si>
    <t xml:space="preserve">R663NF14</t>
  </si>
  <si>
    <t xml:space="preserve">sintra cerasi nelino</t>
  </si>
  <si>
    <t xml:space="preserve">R664NF14</t>
  </si>
  <si>
    <t xml:space="preserve">sintra cerasi aubergine </t>
  </si>
  <si>
    <t xml:space="preserve">R665NF14</t>
  </si>
  <si>
    <t xml:space="preserve">sintra sabioso binaro </t>
  </si>
  <si>
    <t xml:space="preserve">R669NF14</t>
  </si>
  <si>
    <t xml:space="preserve">sintra geo nelino</t>
  </si>
  <si>
    <t xml:space="preserve">R682NF14</t>
  </si>
  <si>
    <t xml:space="preserve">sintra argo blanco </t>
  </si>
  <si>
    <t xml:space="preserve">R684NF14</t>
  </si>
  <si>
    <t xml:space="preserve">sintra nolani ocasa</t>
  </si>
  <si>
    <t xml:space="preserve">R685NF14</t>
  </si>
  <si>
    <t xml:space="preserve">sintra carmesi nelino</t>
  </si>
  <si>
    <t xml:space="preserve">R686NF14</t>
  </si>
  <si>
    <t xml:space="preserve">sintra ardor calino</t>
  </si>
  <si>
    <t xml:space="preserve">R687NF14</t>
  </si>
  <si>
    <t xml:space="preserve">sintra terracotta linguro</t>
  </si>
  <si>
    <t xml:space="preserve">R688NF14</t>
  </si>
  <si>
    <t xml:space="preserve">sintra sabioso</t>
  </si>
  <si>
    <t xml:space="preserve">R689NF14</t>
  </si>
  <si>
    <t xml:space="preserve">sintra ardor</t>
  </si>
  <si>
    <t xml:space="preserve">R690NF14</t>
  </si>
  <si>
    <t xml:space="preserve">sintra ardor blanca</t>
  </si>
  <si>
    <t xml:space="preserve">R691NF14</t>
  </si>
  <si>
    <t xml:space="preserve">sintra perla </t>
  </si>
  <si>
    <t xml:space="preserve">R692NF14</t>
  </si>
  <si>
    <t xml:space="preserve">sintra crema </t>
  </si>
  <si>
    <t xml:space="preserve">R695NF14</t>
  </si>
  <si>
    <t xml:space="preserve">sintra sabioso ocasa </t>
  </si>
  <si>
    <t xml:space="preserve">R697NF14</t>
  </si>
  <si>
    <t xml:space="preserve">sintra geo  </t>
  </si>
  <si>
    <t xml:space="preserve">Клинкерная плитка ручной формовки формат NF (240 х 71 х 14 мм), серия VASCU Wasserstrich                                                                                                               </t>
  </si>
  <si>
    <t xml:space="preserve">R732NF14</t>
  </si>
  <si>
    <t xml:space="preserve">vascu crema toccata</t>
  </si>
  <si>
    <t xml:space="preserve">R734NF14</t>
  </si>
  <si>
    <t xml:space="preserve">vascu saboisa ocasa</t>
  </si>
  <si>
    <t xml:space="preserve">R736NF14</t>
  </si>
  <si>
    <t xml:space="preserve">vascu vulcano petino </t>
  </si>
  <si>
    <t xml:space="preserve">R739NF14</t>
  </si>
  <si>
    <t xml:space="preserve">vascu vulcano blanca</t>
  </si>
  <si>
    <t xml:space="preserve">R743NF14</t>
  </si>
  <si>
    <t xml:space="preserve">vascu carmesi flores </t>
  </si>
  <si>
    <t xml:space="preserve">R745NF14</t>
  </si>
  <si>
    <t xml:space="preserve">vascu geo venito</t>
  </si>
  <si>
    <t xml:space="preserve">R748NF14</t>
  </si>
  <si>
    <t xml:space="preserve">vascu geo merleso</t>
  </si>
  <si>
    <t xml:space="preserve">R749NF14</t>
  </si>
  <si>
    <t xml:space="preserve">vascu geo rotado</t>
  </si>
  <si>
    <t xml:space="preserve">R750NF14</t>
  </si>
  <si>
    <t xml:space="preserve">vascu ardor rotado </t>
  </si>
  <si>
    <t xml:space="preserve">R752NF14</t>
  </si>
  <si>
    <t xml:space="preserve">vascu ardor carbo </t>
  </si>
  <si>
    <t xml:space="preserve">R757NF14</t>
  </si>
  <si>
    <t xml:space="preserve">vascu perla linara </t>
  </si>
  <si>
    <t xml:space="preserve">R763NF14</t>
  </si>
  <si>
    <t xml:space="preserve">vascu perla </t>
  </si>
  <si>
    <t xml:space="preserve">R764NF14</t>
  </si>
  <si>
    <t xml:space="preserve">vascu argo rotado </t>
  </si>
  <si>
    <t xml:space="preserve">R766NF14</t>
  </si>
  <si>
    <t xml:space="preserve">vascu sabiosa rotado </t>
  </si>
  <si>
    <t xml:space="preserve">R767NF14</t>
  </si>
  <si>
    <t xml:space="preserve">vascu terracotta locata </t>
  </si>
  <si>
    <t xml:space="preserve">R769NF14</t>
  </si>
  <si>
    <t xml:space="preserve">vascu cerasi legoro </t>
  </si>
  <si>
    <t xml:space="preserve">R773NF14</t>
  </si>
  <si>
    <t xml:space="preserve">vascu argo antrablanca</t>
  </si>
  <si>
    <t xml:space="preserve">R775NF14</t>
  </si>
  <si>
    <t xml:space="preserve">vascu argo marengo</t>
  </si>
  <si>
    <t xml:space="preserve">R991NF14*</t>
  </si>
  <si>
    <t xml:space="preserve">bacco ardor matiz</t>
  </si>
  <si>
    <t xml:space="preserve">Программа поставки под заказ</t>
  </si>
  <si>
    <t xml:space="preserve">Размер NF (240 x 9 x 71 мм). В упаковке: 48шт. - приблиз. 1 кв. м. // в палете: 75 кв. м.      </t>
  </si>
  <si>
    <t xml:space="preserve">R208NF9</t>
  </si>
  <si>
    <t xml:space="preserve">amari viva liso</t>
  </si>
  <si>
    <t xml:space="preserve">R227NF9</t>
  </si>
  <si>
    <t xml:space="preserve">terracotta rustico  </t>
  </si>
  <si>
    <t xml:space="preserve">R228NF9</t>
  </si>
  <si>
    <t xml:space="preserve">terracota rustico carbo</t>
  </si>
  <si>
    <t xml:space="preserve">R266NF9*</t>
  </si>
  <si>
    <t xml:space="preserve">nolani mana </t>
  </si>
  <si>
    <t xml:space="preserve">R487NF9</t>
  </si>
  <si>
    <t xml:space="preserve">terreno rustico</t>
  </si>
  <si>
    <t xml:space="preserve">R488NF9</t>
  </si>
  <si>
    <t xml:space="preserve">terreno rustico carbo</t>
  </si>
  <si>
    <t xml:space="preserve">R735NF9</t>
  </si>
  <si>
    <t xml:space="preserve">anthracit mana    </t>
  </si>
  <si>
    <t xml:space="preserve">R740NF9</t>
  </si>
  <si>
    <t xml:space="preserve">anthracit senso </t>
  </si>
  <si>
    <t xml:space="preserve">R840NF9</t>
  </si>
  <si>
    <t xml:space="preserve">argo senso</t>
  </si>
  <si>
    <t xml:space="preserve">R882NF9</t>
  </si>
  <si>
    <t xml:space="preserve">baro ardor carbo</t>
  </si>
  <si>
    <t xml:space="preserve">R518NF14</t>
  </si>
  <si>
    <r>
      <rPr>
        <sz val="11"/>
        <rFont val="Tahoma"/>
        <family val="2"/>
        <charset val="204"/>
      </rPr>
      <t xml:space="preserve">"geo platinum liso", </t>
    </r>
    <r>
      <rPr>
        <b val="true"/>
        <sz val="11"/>
        <color rgb="FFFF0000"/>
        <rFont val="Tahoma"/>
        <family val="2"/>
        <charset val="204"/>
      </rPr>
      <t xml:space="preserve">НОВИНКА 2018</t>
    </r>
  </si>
  <si>
    <t xml:space="preserve">Клинкерная плитка ручной формовки формат NF (240 х 71 х 11 мм), серия SINTRA                                                                                                         </t>
  </si>
  <si>
    <t xml:space="preserve">R658NF11*</t>
  </si>
  <si>
    <t xml:space="preserve">R685NF11*</t>
  </si>
  <si>
    <t xml:space="preserve">R686NF11*</t>
  </si>
  <si>
    <t xml:space="preserve">R690NF11*</t>
  </si>
  <si>
    <t xml:space="preserve">R694NF11*</t>
  </si>
  <si>
    <t xml:space="preserve">sintra carmesi  </t>
  </si>
  <si>
    <t xml:space="preserve">R663NF11*</t>
  </si>
  <si>
    <t xml:space="preserve">R664NF11*</t>
  </si>
  <si>
    <t xml:space="preserve">R669NF11*</t>
  </si>
  <si>
    <t xml:space="preserve">R687NF11*</t>
  </si>
  <si>
    <t xml:space="preserve">R697NF11*</t>
  </si>
  <si>
    <t xml:space="preserve">Клинкерная плитка ручной формовки формат NF (240 х 71 х 14 мм), серия SINTRA                                                                                                         </t>
  </si>
  <si>
    <t xml:space="preserve">R677NF14</t>
  </si>
  <si>
    <t xml:space="preserve">sintra crema duna NEW!!!</t>
  </si>
  <si>
    <t xml:space="preserve">R678NF14</t>
  </si>
  <si>
    <t xml:space="preserve">sintra sabioso ocasa NEW!!!</t>
  </si>
  <si>
    <t xml:space="preserve">R679NF14</t>
  </si>
  <si>
    <t xml:space="preserve">sintra geo NEW!!!</t>
  </si>
  <si>
    <t xml:space="preserve">R680NF14</t>
  </si>
  <si>
    <t xml:space="preserve">sintra argo </t>
  </si>
  <si>
    <t xml:space="preserve">R681NF14</t>
  </si>
  <si>
    <t xml:space="preserve">sintra terracotta bario NEW!!!</t>
  </si>
  <si>
    <t xml:space="preserve">R693NF14</t>
  </si>
  <si>
    <t xml:space="preserve">sintra vulcano </t>
  </si>
  <si>
    <t xml:space="preserve">R694NF14</t>
  </si>
  <si>
    <t xml:space="preserve">R696NF14</t>
  </si>
  <si>
    <t xml:space="preserve">sintra crema duna </t>
  </si>
  <si>
    <t xml:space="preserve">R698NF14</t>
  </si>
  <si>
    <t xml:space="preserve">sintra terracotta bario </t>
  </si>
  <si>
    <t xml:space="preserve">R730NF14</t>
  </si>
  <si>
    <t xml:space="preserve">vascu crema bora</t>
  </si>
  <si>
    <t xml:space="preserve">R731NF14</t>
  </si>
  <si>
    <t xml:space="preserve">vascu terracotta oxana</t>
  </si>
  <si>
    <t xml:space="preserve">R733NF14</t>
  </si>
  <si>
    <t xml:space="preserve">vascu crema pandra</t>
  </si>
  <si>
    <t xml:space="preserve">R737NF14</t>
  </si>
  <si>
    <t xml:space="preserve">vascu vulcano verdo</t>
  </si>
  <si>
    <t xml:space="preserve">R738NF14</t>
  </si>
  <si>
    <t xml:space="preserve">vascu vulcano sola</t>
  </si>
  <si>
    <t xml:space="preserve">R742NF14</t>
  </si>
  <si>
    <t xml:space="preserve">vascu crema petino</t>
  </si>
  <si>
    <t xml:space="preserve">R744NF14</t>
  </si>
  <si>
    <t xml:space="preserve">vascu carmesi legoro</t>
  </si>
  <si>
    <t xml:space="preserve">R746NF14</t>
  </si>
  <si>
    <t xml:space="preserve">vascu cerasi rotado</t>
  </si>
  <si>
    <t xml:space="preserve">R747NF14</t>
  </si>
  <si>
    <t xml:space="preserve">vascu geo legoro</t>
  </si>
  <si>
    <t xml:space="preserve">R751NF14</t>
  </si>
  <si>
    <t xml:space="preserve">vascu carmesi</t>
  </si>
  <si>
    <t xml:space="preserve">R754NF14</t>
  </si>
  <si>
    <t xml:space="preserve">vascu carmesi carbo</t>
  </si>
  <si>
    <t xml:space="preserve">R756NF14</t>
  </si>
  <si>
    <t xml:space="preserve">vascu sabiosa bora </t>
  </si>
  <si>
    <t xml:space="preserve">R758NF14</t>
  </si>
  <si>
    <t xml:space="preserve">vascu terracotta </t>
  </si>
  <si>
    <t xml:space="preserve">R759NF14</t>
  </si>
  <si>
    <t xml:space="preserve">vascu terreno oxana</t>
  </si>
  <si>
    <t xml:space="preserve">R760NF14</t>
  </si>
  <si>
    <t xml:space="preserve">vascu argo oxana</t>
  </si>
  <si>
    <t xml:space="preserve">R761NF14</t>
  </si>
  <si>
    <t xml:space="preserve">vascu vulcano </t>
  </si>
  <si>
    <t xml:space="preserve">R762NF14</t>
  </si>
  <si>
    <t xml:space="preserve">vascu sabiosa blanca </t>
  </si>
  <si>
    <t xml:space="preserve">R768NF14</t>
  </si>
  <si>
    <t xml:space="preserve">vascu terreno venito </t>
  </si>
  <si>
    <t xml:space="preserve">R770NF14</t>
  </si>
  <si>
    <t xml:space="preserve">vascu cerasi venito</t>
  </si>
  <si>
    <t xml:space="preserve">R771NF14</t>
  </si>
  <si>
    <t xml:space="preserve">vascu argo cremato</t>
  </si>
  <si>
    <t xml:space="preserve">R772NF14</t>
  </si>
  <si>
    <t xml:space="preserve">vascu argo luminos</t>
  </si>
  <si>
    <t xml:space="preserve">R882NF14</t>
  </si>
  <si>
    <t xml:space="preserve">vascu argo</t>
  </si>
  <si>
    <t xml:space="preserve">Клинкерная плитка толщиной 14 мм NF (240 x 14 x 71 мм), Серия ACCUDO - поверхность под шагрень Fußnarbung                                                                                                        </t>
  </si>
  <si>
    <t xml:space="preserve">R711NF14</t>
  </si>
  <si>
    <t xml:space="preserve">accudo carmesi</t>
  </si>
  <si>
    <t xml:space="preserve">R714NF14</t>
  </si>
  <si>
    <t xml:space="preserve">accudo carmesi bluastro</t>
  </si>
  <si>
    <t xml:space="preserve">R715NF14</t>
  </si>
  <si>
    <t xml:space="preserve">accudo terreno bluastro</t>
  </si>
  <si>
    <t xml:space="preserve">R716NF14</t>
  </si>
  <si>
    <t xml:space="preserve">accudo ardor</t>
  </si>
  <si>
    <t xml:space="preserve">R718NF14</t>
  </si>
  <si>
    <t xml:space="preserve">accudo terracotta vivo</t>
  </si>
  <si>
    <t xml:space="preserve">R719NF14</t>
  </si>
  <si>
    <t xml:space="preserve">accudo terreno viva</t>
  </si>
  <si>
    <t xml:space="preserve">Клинкерная плитка толщиной 14 мм NF (240 x 14 x 71 мм), Серия Carbona / Salina- поверхность расплавленный обжиг                                                                                                   </t>
  </si>
  <si>
    <t xml:space="preserve">R561NF14</t>
  </si>
  <si>
    <t xml:space="preserve">carbona carmesi maritimo</t>
  </si>
  <si>
    <t xml:space="preserve">R562NF14</t>
  </si>
  <si>
    <t xml:space="preserve">carbona terreno bluastro</t>
  </si>
  <si>
    <t xml:space="preserve">R563NF14</t>
  </si>
  <si>
    <t xml:space="preserve">carbona ardor rutila</t>
  </si>
  <si>
    <t xml:space="preserve">R564NF14</t>
  </si>
  <si>
    <t xml:space="preserve">carbona geo maritim</t>
  </si>
  <si>
    <t xml:space="preserve">R565NF14</t>
  </si>
  <si>
    <t xml:space="preserve">carbona geo ferrum</t>
  </si>
  <si>
    <t xml:space="preserve">R580NF14</t>
  </si>
  <si>
    <t xml:space="preserve">salina carmesi colori</t>
  </si>
  <si>
    <t xml:space="preserve">R581NF14</t>
  </si>
  <si>
    <t xml:space="preserve">salina carmesi maritimo</t>
  </si>
  <si>
    <t xml:space="preserve">R582NF14</t>
  </si>
  <si>
    <t xml:space="preserve">salina terreno bluastro</t>
  </si>
  <si>
    <t xml:space="preserve">Клинкерная плитка толщиной 14 мм NF (240 x 14 x 71 мм), Серия Bacco / Vario - состаренная поверхность                                                                                                      </t>
  </si>
  <si>
    <t xml:space="preserve">R911NF14</t>
  </si>
  <si>
    <t xml:space="preserve">vario crema albula</t>
  </si>
  <si>
    <t xml:space="preserve">R916NF14*</t>
  </si>
  <si>
    <t xml:space="preserve">vario sabiosa canuviri</t>
  </si>
  <si>
    <t xml:space="preserve">R917NF14*</t>
  </si>
  <si>
    <t xml:space="preserve">vario sabiosa solis</t>
  </si>
  <si>
    <t xml:space="preserve">R921NF14*</t>
  </si>
  <si>
    <t xml:space="preserve">vario ardor trecolora</t>
  </si>
  <si>
    <t xml:space="preserve">R923NF14*</t>
  </si>
  <si>
    <t xml:space="preserve">vario ardor </t>
  </si>
  <si>
    <t xml:space="preserve">R931NF14*</t>
  </si>
  <si>
    <t xml:space="preserve">vario geo carinu</t>
  </si>
  <si>
    <t xml:space="preserve">R932NF14*</t>
  </si>
  <si>
    <t xml:space="preserve">vario geo carina</t>
  </si>
  <si>
    <t xml:space="preserve">R941NF14*</t>
  </si>
  <si>
    <t xml:space="preserve">vario argo albula</t>
  </si>
  <si>
    <t xml:space="preserve">R942NF14*</t>
  </si>
  <si>
    <t xml:space="preserve">vario argo contras</t>
  </si>
  <si>
    <t xml:space="preserve">R970NF14*</t>
  </si>
  <si>
    <t xml:space="preserve">bacco crema maron</t>
  </si>
  <si>
    <t xml:space="preserve">R980NF14*</t>
  </si>
  <si>
    <t xml:space="preserve">bacco argo darko</t>
  </si>
  <si>
    <t xml:space="preserve">R985NF14*</t>
  </si>
  <si>
    <t xml:space="preserve">bacco terracotta matiz</t>
  </si>
  <si>
    <t xml:space="preserve">R910NF14 Premium</t>
  </si>
  <si>
    <t xml:space="preserve">Premium vario crema albula</t>
  </si>
  <si>
    <t xml:space="preserve">R920NF14 Premium</t>
  </si>
  <si>
    <t xml:space="preserve">Premium vario ardor </t>
  </si>
  <si>
    <t xml:space="preserve">R940NF14 Premium</t>
  </si>
  <si>
    <t xml:space="preserve">Premium argo albula</t>
  </si>
  <si>
    <t xml:space="preserve">Изготовление панелей другой толщины утеплителя и других форматов - по запросу</t>
  </si>
  <si>
    <t xml:space="preserve">Материалы для затирки швов термопанелей</t>
  </si>
  <si>
    <t xml:space="preserve">Артикул</t>
  </si>
  <si>
    <t xml:space="preserve">Наименование</t>
  </si>
  <si>
    <t xml:space="preserve">Мешок, кг.</t>
  </si>
  <si>
    <t xml:space="preserve">Расход,            кг/ м2</t>
  </si>
  <si>
    <t xml:space="preserve">Цена</t>
  </si>
  <si>
    <t xml:space="preserve">Стоимость, руб./ м2</t>
  </si>
  <si>
    <t xml:space="preserve">Складская программа</t>
  </si>
  <si>
    <t xml:space="preserve">Пластичные затирки Quick-mix для заполнения швов клинкерной плитки с помощью монтажного пистолета</t>
  </si>
  <si>
    <t xml:space="preserve">72454 RSS</t>
  </si>
  <si>
    <t xml:space="preserve">Цветной шовный раствор для СФТК с наружным слоем из керамической плитки, стально-серый</t>
  </si>
  <si>
    <t xml:space="preserve">склад Пирогово</t>
  </si>
  <si>
    <t xml:space="preserve">72455 RSS</t>
  </si>
  <si>
    <t xml:space="preserve">Цветной шовный раствор для СФТК с наружным слоем из керамической плитки, белый </t>
  </si>
  <si>
    <t xml:space="preserve">72456 RSS</t>
  </si>
  <si>
    <t xml:space="preserve">Цветной шовный раствор для СФТК с наружным слоем из керамической плитки, бежевый </t>
  </si>
  <si>
    <t xml:space="preserve">72668 RSS</t>
  </si>
  <si>
    <t xml:space="preserve">Цветной шовный раствор для СФТК с наружным слоем из керамической плитки, графитово-чёрный</t>
  </si>
  <si>
    <t xml:space="preserve">72458 RSS</t>
  </si>
  <si>
    <t xml:space="preserve">Цветной шовный раствор для СФТК с наружным слоем из керамической плитки, тёмно-коричневый </t>
  </si>
  <si>
    <t xml:space="preserve">Срок поставки плитки: 2 - 3 недели при наличии товара на складе завода изготовителя</t>
  </si>
  <si>
    <t xml:space="preserve">Срок изготовления панелей: 1 - 3 недели с даты получения плитки</t>
  </si>
  <si>
    <t xml:space="preserve">Условия оплаты: 50% для размещении заказа и 50% не позднее 14 (четырнадцать) календарных дней с даты размещения заказа</t>
  </si>
  <si>
    <t xml:space="preserve">Условия поставки: самовывоз со склада в г. Москва (доставка на объект возможна по договоренности)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</si>
</sst>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0"/>
    <numFmt numFmtId="166" formatCode="#,##0.00&quot;р.&quot;"/>
    <numFmt numFmtId="167" formatCode="@"/>
    <numFmt numFmtId="168" formatCode="#,##0.00\ [$€-1]"/>
    <numFmt numFmtId="169" formatCode="#,##0.00\ [$€-1];[RED]#,##0.00\ [$€-1]"/>
    <numFmt numFmtId="170" formatCode="0.00"/>
    <numFmt numFmtId="171" formatCode="#,##0.00_р_."/>
  </numFmts>
  <fonts count="3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204"/>
    </font>
    <font>
      <b val="true"/>
      <sz val="12"/>
      <name val="Tahoma"/>
      <family val="2"/>
      <charset val="204"/>
    </font>
    <font>
      <b val="true"/>
      <sz val="11"/>
      <color rgb="FFFF0000"/>
      <name val="Arial"/>
      <family val="2"/>
      <charset val="204"/>
    </font>
    <font>
      <b val="true"/>
      <sz val="24"/>
      <name val="Tahoma"/>
      <family val="2"/>
      <charset val="204"/>
    </font>
    <font>
      <sz val="7"/>
      <name val="Arial"/>
      <family val="2"/>
      <charset val="1"/>
    </font>
    <font>
      <b val="true"/>
      <sz val="14"/>
      <name val="Tahoma"/>
      <family val="2"/>
      <charset val="204"/>
    </font>
    <font>
      <b val="true"/>
      <sz val="18"/>
      <name val="Tahoma"/>
      <family val="2"/>
      <charset val="204"/>
    </font>
    <font>
      <b val="true"/>
      <sz val="18"/>
      <color rgb="FFFF0000"/>
      <name val="Tahoma"/>
      <family val="2"/>
      <charset val="204"/>
    </font>
    <font>
      <b val="true"/>
      <sz val="11"/>
      <color rgb="FFFF0000"/>
      <name val="Tahoma"/>
      <family val="2"/>
      <charset val="204"/>
    </font>
    <font>
      <b val="true"/>
      <sz val="12"/>
      <name val="Arial"/>
      <family val="2"/>
      <charset val="1"/>
    </font>
    <font>
      <b val="true"/>
      <sz val="11"/>
      <name val="Tahoma"/>
      <family val="2"/>
      <charset val="204"/>
    </font>
    <font>
      <b val="true"/>
      <sz val="11"/>
      <color rgb="FF000000"/>
      <name val="Tahoma"/>
      <family val="2"/>
      <charset val="204"/>
    </font>
    <font>
      <b val="true"/>
      <i val="true"/>
      <sz val="10"/>
      <name val="Tahoma"/>
      <family val="2"/>
      <charset val="204"/>
    </font>
    <font>
      <sz val="14"/>
      <color rgb="FFFF0000"/>
      <name val="Arial Black"/>
      <family val="2"/>
      <charset val="204"/>
    </font>
    <font>
      <sz val="11"/>
      <color rgb="FFFF0000"/>
      <name val="Calibri"/>
      <family val="2"/>
      <charset val="204"/>
    </font>
    <font>
      <sz val="11"/>
      <name val="Tahoma"/>
      <family val="2"/>
      <charset val="204"/>
    </font>
    <font>
      <b val="true"/>
      <sz val="18"/>
      <name val="Arial Black"/>
      <family val="2"/>
      <charset val="204"/>
    </font>
    <font>
      <b val="true"/>
      <i val="true"/>
      <sz val="9"/>
      <name val="Tahoma"/>
      <family val="2"/>
      <charset val="204"/>
    </font>
    <font>
      <sz val="10"/>
      <name val="Arial"/>
      <family val="2"/>
      <charset val="204"/>
    </font>
    <font>
      <b val="true"/>
      <sz val="14"/>
      <name val="Arial Black"/>
      <family val="2"/>
      <charset val="204"/>
    </font>
    <font>
      <b val="true"/>
      <sz val="11"/>
      <name val="Arial Cyr"/>
      <family val="0"/>
      <charset val="204"/>
    </font>
    <font>
      <b val="true"/>
      <sz val="12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1"/>
    </font>
    <font>
      <sz val="11"/>
      <name val="Arial Cyr"/>
      <family val="0"/>
      <charset val="204"/>
    </font>
    <font>
      <sz val="11"/>
      <name val="Arial"/>
      <family val="2"/>
      <charset val="204"/>
    </font>
    <font>
      <i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66FFFF"/>
        <bgColor rgb="FFA0F8B1"/>
      </patternFill>
    </fill>
    <fill>
      <patternFill patternType="solid">
        <fgColor rgb="FFFFFFFF"/>
        <bgColor rgb="FFFFFFCC"/>
      </patternFill>
    </fill>
    <fill>
      <patternFill patternType="solid">
        <fgColor rgb="FFC4D79B"/>
        <bgColor rgb="FFA0F8B1"/>
      </patternFill>
    </fill>
    <fill>
      <patternFill patternType="solid">
        <fgColor rgb="FFA0F8B1"/>
        <bgColor rgb="FFC4D79B"/>
      </patternFill>
    </fill>
  </fills>
  <borders count="5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9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4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4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4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4" fillId="4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4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4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4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4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4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4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4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4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4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4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4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4" fillId="4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4" fillId="4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4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3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3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4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4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4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4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4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5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6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6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6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3" borderId="46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5" fillId="3" borderId="47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5" fillId="3" borderId="3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2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4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6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6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4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D7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0F8B1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7.png"/><Relationship Id="rId2" Type="http://schemas.openxmlformats.org/officeDocument/2006/relationships/image" Target="../media/image5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9360</xdr:rowOff>
    </xdr:from>
    <xdr:to>
      <xdr:col>1</xdr:col>
      <xdr:colOff>361440</xdr:colOff>
      <xdr:row>2</xdr:row>
      <xdr:rowOff>123480</xdr:rowOff>
    </xdr:to>
    <xdr:pic>
      <xdr:nvPicPr>
        <xdr:cNvPr id="0" name="Picture 3" descr=""/>
        <xdr:cNvPicPr/>
      </xdr:nvPicPr>
      <xdr:blipFill>
        <a:blip r:embed="rId1"/>
        <a:stretch/>
      </xdr:blipFill>
      <xdr:spPr>
        <a:xfrm>
          <a:off x="0" y="9360"/>
          <a:ext cx="1953720" cy="666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2415600</xdr:colOff>
      <xdr:row>0</xdr:row>
      <xdr:rowOff>0</xdr:rowOff>
    </xdr:from>
    <xdr:to>
      <xdr:col>6</xdr:col>
      <xdr:colOff>936000</xdr:colOff>
      <xdr:row>2</xdr:row>
      <xdr:rowOff>87120</xdr:rowOff>
    </xdr:to>
    <xdr:pic>
      <xdr:nvPicPr>
        <xdr:cNvPr id="1" name="Рисунок 4" descr=""/>
        <xdr:cNvPicPr/>
      </xdr:nvPicPr>
      <xdr:blipFill>
        <a:blip r:embed="rId2"/>
        <a:stretch/>
      </xdr:blipFill>
      <xdr:spPr>
        <a:xfrm>
          <a:off x="4007880" y="0"/>
          <a:ext cx="6010200" cy="63936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9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4" activeCellId="0" sqref="H4"/>
    </sheetView>
  </sheetViews>
  <sheetFormatPr defaultRowHeight="15" zeroHeight="false" outlineLevelRow="0" outlineLevelCol="0"/>
  <cols>
    <col collapsed="false" customWidth="true" hidden="false" outlineLevel="0" max="1" min="1" style="0" width="22.57"/>
    <col collapsed="false" customWidth="true" hidden="false" outlineLevel="0" max="2" min="2" style="0" width="58"/>
    <col collapsed="false" customWidth="true" hidden="false" outlineLevel="0" max="3" min="3" style="0" width="10"/>
    <col collapsed="false" customWidth="true" hidden="false" outlineLevel="0" max="4" min="4" style="1" width="10.85"/>
    <col collapsed="false" customWidth="true" hidden="false" outlineLevel="0" max="5" min="5" style="1" width="10.58"/>
    <col collapsed="false" customWidth="true" hidden="false" outlineLevel="0" max="6" min="6" style="1" width="16.71"/>
    <col collapsed="false" customWidth="true" hidden="false" outlineLevel="0" max="7" min="7" style="1" width="18.29"/>
    <col collapsed="false" customWidth="true" hidden="false" outlineLevel="0" max="1025" min="8" style="0" width="8.67"/>
  </cols>
  <sheetData>
    <row r="1" customFormat="false" ht="15" hidden="false" customHeight="true" outlineLevel="0" collapsed="false">
      <c r="A1" s="2"/>
      <c r="B1" s="2"/>
      <c r="C1" s="2"/>
      <c r="D1" s="2"/>
      <c r="E1" s="2"/>
      <c r="F1" s="2"/>
      <c r="G1" s="2"/>
      <c r="H1" s="3"/>
    </row>
    <row r="2" customFormat="false" ht="28.5" hidden="false" customHeight="true" outlineLevel="0" collapsed="false">
      <c r="A2" s="4"/>
      <c r="B2" s="4"/>
      <c r="C2" s="4"/>
      <c r="D2" s="4"/>
      <c r="E2" s="4"/>
      <c r="F2" s="4"/>
      <c r="G2" s="4"/>
      <c r="H2" s="5"/>
    </row>
    <row r="3" customFormat="false" ht="42" hidden="false" customHeight="true" outlineLevel="0" collapsed="false">
      <c r="A3" s="6" t="s">
        <v>0</v>
      </c>
      <c r="B3" s="6"/>
      <c r="C3" s="6"/>
      <c r="D3" s="6"/>
      <c r="E3" s="6"/>
      <c r="F3" s="6"/>
      <c r="G3" s="6"/>
    </row>
    <row r="4" customFormat="false" ht="45.75" hidden="false" customHeight="true" outlineLevel="0" collapsed="false">
      <c r="A4" s="7" t="s">
        <v>1</v>
      </c>
      <c r="B4" s="7"/>
      <c r="C4" s="7"/>
      <c r="D4" s="7"/>
      <c r="E4" s="7"/>
      <c r="F4" s="7"/>
      <c r="G4" s="7"/>
    </row>
    <row r="5" customFormat="false" ht="16.5" hidden="false" customHeight="true" outlineLevel="0" collapsed="false">
      <c r="A5" s="8" t="s">
        <v>2</v>
      </c>
      <c r="B5" s="8"/>
      <c r="C5" s="8"/>
      <c r="D5" s="8"/>
      <c r="E5" s="8"/>
      <c r="F5" s="8"/>
      <c r="G5" s="8"/>
      <c r="H5" s="9"/>
    </row>
    <row r="6" customFormat="false" ht="21" hidden="false" customHeight="true" outlineLevel="0" collapsed="false">
      <c r="A6" s="10" t="s">
        <v>3</v>
      </c>
      <c r="B6" s="11" t="s">
        <v>4</v>
      </c>
      <c r="C6" s="12" t="s">
        <v>5</v>
      </c>
      <c r="D6" s="12"/>
      <c r="E6" s="12"/>
      <c r="F6" s="12"/>
      <c r="G6" s="12"/>
    </row>
    <row r="7" customFormat="false" ht="15" hidden="false" customHeight="true" outlineLevel="0" collapsed="false">
      <c r="A7" s="13" t="s">
        <v>6</v>
      </c>
      <c r="B7" s="13"/>
      <c r="C7" s="14" t="s">
        <v>7</v>
      </c>
      <c r="D7" s="14"/>
      <c r="E7" s="14"/>
      <c r="F7" s="14"/>
      <c r="G7" s="14"/>
    </row>
    <row r="8" customFormat="false" ht="15.75" hidden="false" customHeight="true" outlineLevel="0" collapsed="false">
      <c r="A8" s="13"/>
      <c r="B8" s="13"/>
      <c r="C8" s="14" t="s">
        <v>8</v>
      </c>
      <c r="D8" s="14"/>
      <c r="E8" s="14"/>
      <c r="F8" s="14" t="s">
        <v>9</v>
      </c>
      <c r="G8" s="14"/>
    </row>
    <row r="9" customFormat="false" ht="20.25" hidden="false" customHeight="true" outlineLevel="0" collapsed="false">
      <c r="A9" s="15" t="s">
        <v>10</v>
      </c>
      <c r="B9" s="15"/>
      <c r="C9" s="15"/>
      <c r="D9" s="15"/>
      <c r="E9" s="15"/>
      <c r="F9" s="15"/>
      <c r="G9" s="15"/>
    </row>
    <row r="10" customFormat="false" ht="23.25" hidden="false" customHeight="true" outlineLevel="0" collapsed="false">
      <c r="A10" s="16" t="s">
        <v>11</v>
      </c>
      <c r="B10" s="16"/>
      <c r="C10" s="16"/>
      <c r="D10" s="16"/>
      <c r="E10" s="16"/>
      <c r="F10" s="16"/>
      <c r="G10" s="16"/>
    </row>
    <row r="11" s="21" customFormat="true" ht="18" hidden="false" customHeight="true" outlineLevel="0" collapsed="false">
      <c r="A11" s="17" t="s">
        <v>12</v>
      </c>
      <c r="B11" s="18" t="s">
        <v>13</v>
      </c>
      <c r="C11" s="19" t="n">
        <v>28.69</v>
      </c>
      <c r="D11" s="19"/>
      <c r="E11" s="19"/>
      <c r="F11" s="20" t="n">
        <f aca="false">C11/0.68</f>
        <v>42.1911764705882</v>
      </c>
      <c r="G11" s="20"/>
    </row>
    <row r="12" s="21" customFormat="true" ht="18" hidden="false" customHeight="true" outlineLevel="0" collapsed="false">
      <c r="A12" s="22" t="s">
        <v>14</v>
      </c>
      <c r="B12" s="23" t="s">
        <v>15</v>
      </c>
      <c r="C12" s="24" t="n">
        <v>28.69</v>
      </c>
      <c r="D12" s="24"/>
      <c r="E12" s="24"/>
      <c r="F12" s="25" t="n">
        <f aca="false">C12/0.68</f>
        <v>42.1911764705882</v>
      </c>
      <c r="G12" s="25"/>
    </row>
    <row r="13" s="21" customFormat="true" ht="18" hidden="false" customHeight="true" outlineLevel="0" collapsed="false">
      <c r="A13" s="22" t="s">
        <v>16</v>
      </c>
      <c r="B13" s="23" t="s">
        <v>17</v>
      </c>
      <c r="C13" s="24" t="n">
        <v>28.69</v>
      </c>
      <c r="D13" s="24"/>
      <c r="E13" s="24"/>
      <c r="F13" s="25" t="n">
        <f aca="false">C13/0.68</f>
        <v>42.1911764705882</v>
      </c>
      <c r="G13" s="25"/>
    </row>
    <row r="14" s="21" customFormat="true" ht="18" hidden="false" customHeight="true" outlineLevel="0" collapsed="false">
      <c r="A14" s="26" t="s">
        <v>18</v>
      </c>
      <c r="B14" s="27" t="s">
        <v>19</v>
      </c>
      <c r="C14" s="28" t="n">
        <v>28.69</v>
      </c>
      <c r="D14" s="28"/>
      <c r="E14" s="28"/>
      <c r="F14" s="29" t="n">
        <f aca="false">C14/0.68</f>
        <v>42.1911764705882</v>
      </c>
      <c r="G14" s="29"/>
    </row>
    <row r="15" s="21" customFormat="true" ht="23.25" hidden="false" customHeight="true" outlineLevel="0" collapsed="false">
      <c r="A15" s="16" t="s">
        <v>20</v>
      </c>
      <c r="B15" s="16"/>
      <c r="C15" s="16"/>
      <c r="D15" s="16"/>
      <c r="E15" s="16"/>
      <c r="F15" s="16"/>
      <c r="G15" s="16"/>
    </row>
    <row r="16" customFormat="false" ht="18" hidden="false" customHeight="true" outlineLevel="0" collapsed="false">
      <c r="A16" s="30" t="s">
        <v>21</v>
      </c>
      <c r="B16" s="31" t="s">
        <v>22</v>
      </c>
      <c r="C16" s="32" t="n">
        <v>30.79</v>
      </c>
      <c r="D16" s="32"/>
      <c r="E16" s="32"/>
      <c r="F16" s="33" t="n">
        <f aca="false">C16/0.68</f>
        <v>45.2794117647059</v>
      </c>
      <c r="G16" s="33"/>
    </row>
    <row r="17" customFormat="false" ht="18" hidden="false" customHeight="true" outlineLevel="0" collapsed="false">
      <c r="A17" s="34" t="s">
        <v>23</v>
      </c>
      <c r="B17" s="35" t="s">
        <v>24</v>
      </c>
      <c r="C17" s="36" t="n">
        <v>30.79</v>
      </c>
      <c r="D17" s="36"/>
      <c r="E17" s="36"/>
      <c r="F17" s="37" t="n">
        <f aca="false">C17/0.68</f>
        <v>45.2794117647059</v>
      </c>
      <c r="G17" s="37"/>
    </row>
    <row r="18" customFormat="false" ht="18" hidden="false" customHeight="true" outlineLevel="0" collapsed="false">
      <c r="A18" s="34" t="s">
        <v>25</v>
      </c>
      <c r="B18" s="35" t="s">
        <v>26</v>
      </c>
      <c r="C18" s="36" t="n">
        <v>30.79</v>
      </c>
      <c r="D18" s="36"/>
      <c r="E18" s="36"/>
      <c r="F18" s="37" t="n">
        <f aca="false">C18/0.68</f>
        <v>45.2794117647059</v>
      </c>
      <c r="G18" s="37"/>
    </row>
    <row r="19" customFormat="false" ht="18" hidden="false" customHeight="true" outlineLevel="0" collapsed="false">
      <c r="A19" s="34" t="s">
        <v>27</v>
      </c>
      <c r="B19" s="35" t="s">
        <v>28</v>
      </c>
      <c r="C19" s="36" t="n">
        <v>30.79</v>
      </c>
      <c r="D19" s="36"/>
      <c r="E19" s="36"/>
      <c r="F19" s="37" t="n">
        <f aca="false">C19/0.68</f>
        <v>45.2794117647059</v>
      </c>
      <c r="G19" s="37"/>
    </row>
    <row r="20" customFormat="false" ht="18" hidden="false" customHeight="true" outlineLevel="0" collapsed="false">
      <c r="A20" s="34" t="s">
        <v>29</v>
      </c>
      <c r="B20" s="35" t="s">
        <v>30</v>
      </c>
      <c r="C20" s="36" t="n">
        <v>30.79</v>
      </c>
      <c r="D20" s="36"/>
      <c r="E20" s="36"/>
      <c r="F20" s="37" t="n">
        <f aca="false">C20/0.68</f>
        <v>45.2794117647059</v>
      </c>
      <c r="G20" s="37"/>
    </row>
    <row r="21" customFormat="false" ht="18" hidden="false" customHeight="true" outlineLevel="0" collapsed="false">
      <c r="A21" s="30" t="s">
        <v>31</v>
      </c>
      <c r="B21" s="38" t="s">
        <v>32</v>
      </c>
      <c r="C21" s="36" t="n">
        <v>32.24</v>
      </c>
      <c r="D21" s="36"/>
      <c r="E21" s="36"/>
      <c r="F21" s="37" t="n">
        <f aca="false">C21/0.68</f>
        <v>47.4117647058824</v>
      </c>
      <c r="G21" s="37"/>
    </row>
    <row r="22" customFormat="false" ht="18" hidden="false" customHeight="true" outlineLevel="0" collapsed="false">
      <c r="A22" s="34" t="s">
        <v>33</v>
      </c>
      <c r="B22" s="35" t="s">
        <v>34</v>
      </c>
      <c r="C22" s="36" t="n">
        <v>32.24</v>
      </c>
      <c r="D22" s="36"/>
      <c r="E22" s="36"/>
      <c r="F22" s="37" t="n">
        <f aca="false">C22/0.68</f>
        <v>47.4117647058824</v>
      </c>
      <c r="G22" s="37"/>
    </row>
    <row r="23" customFormat="false" ht="18" hidden="false" customHeight="true" outlineLevel="0" collapsed="false">
      <c r="A23" s="30" t="s">
        <v>35</v>
      </c>
      <c r="B23" s="38" t="s">
        <v>36</v>
      </c>
      <c r="C23" s="36" t="n">
        <v>32.24</v>
      </c>
      <c r="D23" s="36"/>
      <c r="E23" s="36"/>
      <c r="F23" s="37" t="n">
        <f aca="false">C23/0.68</f>
        <v>47.4117647058824</v>
      </c>
      <c r="G23" s="37"/>
    </row>
    <row r="24" customFormat="false" ht="18" hidden="false" customHeight="true" outlineLevel="0" collapsed="false">
      <c r="A24" s="34" t="s">
        <v>37</v>
      </c>
      <c r="B24" s="35" t="s">
        <v>38</v>
      </c>
      <c r="C24" s="36" t="n">
        <v>32.24</v>
      </c>
      <c r="D24" s="36"/>
      <c r="E24" s="36"/>
      <c r="F24" s="37" t="n">
        <f aca="false">C24/0.68</f>
        <v>47.4117647058824</v>
      </c>
      <c r="G24" s="37"/>
    </row>
    <row r="25" customFormat="false" ht="18" hidden="false" customHeight="true" outlineLevel="0" collapsed="false">
      <c r="A25" s="34" t="s">
        <v>39</v>
      </c>
      <c r="B25" s="35" t="s">
        <v>40</v>
      </c>
      <c r="C25" s="36" t="n">
        <v>32.24</v>
      </c>
      <c r="D25" s="36"/>
      <c r="E25" s="36"/>
      <c r="F25" s="37" t="n">
        <f aca="false">C25/0.68</f>
        <v>47.4117647058824</v>
      </c>
      <c r="G25" s="37"/>
    </row>
    <row r="26" customFormat="false" ht="18" hidden="false" customHeight="true" outlineLevel="0" collapsed="false">
      <c r="A26" s="34" t="s">
        <v>41</v>
      </c>
      <c r="B26" s="35" t="s">
        <v>42</v>
      </c>
      <c r="C26" s="36" t="n">
        <v>32.24</v>
      </c>
      <c r="D26" s="36"/>
      <c r="E26" s="36"/>
      <c r="F26" s="37" t="n">
        <f aca="false">C26/0.68</f>
        <v>47.4117647058824</v>
      </c>
      <c r="G26" s="37"/>
    </row>
    <row r="27" customFormat="false" ht="18" hidden="false" customHeight="true" outlineLevel="0" collapsed="false">
      <c r="A27" s="30" t="s">
        <v>43</v>
      </c>
      <c r="B27" s="39" t="s">
        <v>44</v>
      </c>
      <c r="C27" s="36" t="n">
        <v>32.48</v>
      </c>
      <c r="D27" s="36"/>
      <c r="E27" s="36"/>
      <c r="F27" s="37" t="n">
        <f aca="false">C27/0.68</f>
        <v>47.7647058823529</v>
      </c>
      <c r="G27" s="37"/>
    </row>
    <row r="28" customFormat="false" ht="18" hidden="false" customHeight="true" outlineLevel="0" collapsed="false">
      <c r="A28" s="34" t="s">
        <v>45</v>
      </c>
      <c r="B28" s="35" t="s">
        <v>46</v>
      </c>
      <c r="C28" s="36" t="n">
        <v>32.48</v>
      </c>
      <c r="D28" s="36"/>
      <c r="E28" s="36"/>
      <c r="F28" s="37" t="n">
        <f aca="false">C28/0.68</f>
        <v>47.7647058823529</v>
      </c>
      <c r="G28" s="37"/>
    </row>
    <row r="29" customFormat="false" ht="18" hidden="false" customHeight="true" outlineLevel="0" collapsed="false">
      <c r="A29" s="34" t="s">
        <v>47</v>
      </c>
      <c r="B29" s="35" t="s">
        <v>48</v>
      </c>
      <c r="C29" s="36" t="n">
        <v>32.24</v>
      </c>
      <c r="D29" s="36"/>
      <c r="E29" s="36"/>
      <c r="F29" s="37" t="n">
        <f aca="false">C29/0.68</f>
        <v>47.4117647058824</v>
      </c>
      <c r="G29" s="37"/>
    </row>
    <row r="30" customFormat="false" ht="18" hidden="false" customHeight="true" outlineLevel="0" collapsed="false">
      <c r="A30" s="34" t="s">
        <v>49</v>
      </c>
      <c r="B30" s="35" t="s">
        <v>50</v>
      </c>
      <c r="C30" s="36" t="n">
        <v>32.48</v>
      </c>
      <c r="D30" s="36"/>
      <c r="E30" s="36"/>
      <c r="F30" s="37" t="n">
        <f aca="false">C30/0.68</f>
        <v>47.7647058823529</v>
      </c>
      <c r="G30" s="37"/>
    </row>
    <row r="31" customFormat="false" ht="18" hidden="false" customHeight="true" outlineLevel="0" collapsed="false">
      <c r="A31" s="34" t="s">
        <v>51</v>
      </c>
      <c r="B31" s="35" t="s">
        <v>52</v>
      </c>
      <c r="C31" s="36" t="n">
        <v>32.48</v>
      </c>
      <c r="D31" s="36"/>
      <c r="E31" s="36"/>
      <c r="F31" s="37" t="n">
        <f aca="false">C31/0.68</f>
        <v>47.7647058823529</v>
      </c>
      <c r="G31" s="37"/>
    </row>
    <row r="32" customFormat="false" ht="18" hidden="false" customHeight="true" outlineLevel="0" collapsed="false">
      <c r="A32" s="34" t="s">
        <v>53</v>
      </c>
      <c r="B32" s="35" t="s">
        <v>54</v>
      </c>
      <c r="C32" s="36" t="n">
        <v>32.24</v>
      </c>
      <c r="D32" s="36"/>
      <c r="E32" s="36"/>
      <c r="F32" s="37" t="n">
        <f aca="false">C32/0.68</f>
        <v>47.4117647058824</v>
      </c>
      <c r="G32" s="37"/>
    </row>
    <row r="33" customFormat="false" ht="18" hidden="false" customHeight="true" outlineLevel="0" collapsed="false">
      <c r="A33" s="30" t="s">
        <v>55</v>
      </c>
      <c r="B33" s="38" t="s">
        <v>56</v>
      </c>
      <c r="C33" s="36" t="n">
        <v>32.48</v>
      </c>
      <c r="D33" s="36"/>
      <c r="E33" s="36"/>
      <c r="F33" s="37" t="n">
        <f aca="false">C33/0.68</f>
        <v>47.7647058823529</v>
      </c>
      <c r="G33" s="37"/>
    </row>
    <row r="34" customFormat="false" ht="18" hidden="false" customHeight="true" outlineLevel="0" collapsed="false">
      <c r="A34" s="34" t="s">
        <v>57</v>
      </c>
      <c r="B34" s="40" t="s">
        <v>58</v>
      </c>
      <c r="C34" s="36" t="n">
        <v>34.88</v>
      </c>
      <c r="D34" s="36"/>
      <c r="E34" s="36"/>
      <c r="F34" s="37" t="n">
        <f aca="false">C34/0.68</f>
        <v>51.2941176470588</v>
      </c>
      <c r="G34" s="37"/>
    </row>
    <row r="35" customFormat="false" ht="18" hidden="false" customHeight="true" outlineLevel="0" collapsed="false">
      <c r="A35" s="34" t="s">
        <v>59</v>
      </c>
      <c r="B35" s="35" t="s">
        <v>60</v>
      </c>
      <c r="C35" s="36" t="n">
        <v>34.88</v>
      </c>
      <c r="D35" s="36"/>
      <c r="E35" s="36"/>
      <c r="F35" s="37" t="n">
        <f aca="false">C35/0.68</f>
        <v>51.2941176470588</v>
      </c>
      <c r="G35" s="37"/>
    </row>
    <row r="36" customFormat="false" ht="18" hidden="false" customHeight="true" outlineLevel="0" collapsed="false">
      <c r="A36" s="34" t="s">
        <v>61</v>
      </c>
      <c r="B36" s="35" t="s">
        <v>62</v>
      </c>
      <c r="C36" s="36" t="n">
        <v>34.88</v>
      </c>
      <c r="D36" s="36"/>
      <c r="E36" s="36"/>
      <c r="F36" s="37" t="n">
        <f aca="false">C36/0.68</f>
        <v>51.2941176470588</v>
      </c>
      <c r="G36" s="37"/>
    </row>
    <row r="37" customFormat="false" ht="18" hidden="false" customHeight="true" outlineLevel="0" collapsed="false">
      <c r="A37" s="34" t="s">
        <v>63</v>
      </c>
      <c r="B37" s="35" t="s">
        <v>64</v>
      </c>
      <c r="C37" s="36" t="n">
        <v>34.88</v>
      </c>
      <c r="D37" s="36"/>
      <c r="E37" s="36"/>
      <c r="F37" s="37" t="n">
        <f aca="false">C37/0.68</f>
        <v>51.2941176470588</v>
      </c>
      <c r="G37" s="37"/>
    </row>
    <row r="38" customFormat="false" ht="18" hidden="false" customHeight="true" outlineLevel="0" collapsed="false">
      <c r="A38" s="34" t="s">
        <v>65</v>
      </c>
      <c r="B38" s="35" t="s">
        <v>66</v>
      </c>
      <c r="C38" s="36" t="n">
        <v>34.88</v>
      </c>
      <c r="D38" s="36"/>
      <c r="E38" s="36"/>
      <c r="F38" s="37" t="n">
        <f aca="false">C38/0.68</f>
        <v>51.2941176470588</v>
      </c>
      <c r="G38" s="37"/>
    </row>
    <row r="39" customFormat="false" ht="18" hidden="false" customHeight="true" outlineLevel="0" collapsed="false">
      <c r="A39" s="34" t="s">
        <v>67</v>
      </c>
      <c r="B39" s="35" t="s">
        <v>68</v>
      </c>
      <c r="C39" s="36" t="n">
        <v>34.88</v>
      </c>
      <c r="D39" s="36"/>
      <c r="E39" s="36"/>
      <c r="F39" s="37" t="n">
        <f aca="false">C39/0.68</f>
        <v>51.2941176470588</v>
      </c>
      <c r="G39" s="37"/>
    </row>
    <row r="40" customFormat="false" ht="18" hidden="false" customHeight="true" outlineLevel="0" collapsed="false">
      <c r="A40" s="34" t="s">
        <v>69</v>
      </c>
      <c r="B40" s="41" t="s">
        <v>70</v>
      </c>
      <c r="C40" s="36" t="n">
        <v>34.88</v>
      </c>
      <c r="D40" s="36"/>
      <c r="E40" s="36"/>
      <c r="F40" s="37" t="n">
        <f aca="false">C40/0.68</f>
        <v>51.2941176470588</v>
      </c>
      <c r="G40" s="37"/>
    </row>
    <row r="41" customFormat="false" ht="18" hidden="false" customHeight="true" outlineLevel="0" collapsed="false">
      <c r="A41" s="34" t="s">
        <v>71</v>
      </c>
      <c r="B41" s="35" t="s">
        <v>46</v>
      </c>
      <c r="C41" s="36" t="n">
        <v>35.47</v>
      </c>
      <c r="D41" s="36"/>
      <c r="E41" s="36"/>
      <c r="F41" s="37" t="n">
        <f aca="false">C41/0.68</f>
        <v>52.1617647058824</v>
      </c>
      <c r="G41" s="37"/>
    </row>
    <row r="42" customFormat="false" ht="18" hidden="false" customHeight="true" outlineLevel="0" collapsed="false">
      <c r="A42" s="34" t="s">
        <v>72</v>
      </c>
      <c r="B42" s="41" t="s">
        <v>73</v>
      </c>
      <c r="C42" s="36" t="n">
        <v>35.47</v>
      </c>
      <c r="D42" s="36"/>
      <c r="E42" s="36"/>
      <c r="F42" s="37" t="n">
        <f aca="false">C42/0.68</f>
        <v>52.1617647058824</v>
      </c>
      <c r="G42" s="37"/>
    </row>
    <row r="43" customFormat="false" ht="18" hidden="false" customHeight="true" outlineLevel="0" collapsed="false">
      <c r="A43" s="34" t="s">
        <v>74</v>
      </c>
      <c r="B43" s="35" t="s">
        <v>75</v>
      </c>
      <c r="C43" s="42" t="n">
        <v>35.47</v>
      </c>
      <c r="D43" s="42"/>
      <c r="E43" s="42"/>
      <c r="F43" s="43" t="n">
        <f aca="false">C43/0.68</f>
        <v>52.1617647058824</v>
      </c>
      <c r="G43" s="43"/>
    </row>
    <row r="44" customFormat="false" ht="20.1" hidden="false" customHeight="true" outlineLevel="0" collapsed="false">
      <c r="A44" s="15" t="s">
        <v>76</v>
      </c>
      <c r="B44" s="15"/>
      <c r="C44" s="15"/>
      <c r="D44" s="15"/>
      <c r="E44" s="15"/>
      <c r="F44" s="15"/>
      <c r="G44" s="15"/>
    </row>
    <row r="45" customFormat="false" ht="18" hidden="false" customHeight="true" outlineLevel="0" collapsed="false">
      <c r="A45" s="44" t="s">
        <v>77</v>
      </c>
      <c r="B45" s="31" t="s">
        <v>78</v>
      </c>
      <c r="C45" s="32" t="n">
        <v>42.53</v>
      </c>
      <c r="D45" s="32"/>
      <c r="E45" s="32"/>
      <c r="F45" s="33" t="n">
        <f aca="false">C45/0.68</f>
        <v>62.5441176470588</v>
      </c>
      <c r="G45" s="33"/>
    </row>
    <row r="46" customFormat="false" ht="18" hidden="false" customHeight="true" outlineLevel="0" collapsed="false">
      <c r="A46" s="34" t="s">
        <v>79</v>
      </c>
      <c r="B46" s="35" t="s">
        <v>80</v>
      </c>
      <c r="C46" s="36" t="n">
        <v>42.53</v>
      </c>
      <c r="D46" s="36"/>
      <c r="E46" s="36"/>
      <c r="F46" s="37" t="n">
        <f aca="false">C46/0.68</f>
        <v>62.5441176470588</v>
      </c>
      <c r="G46" s="37"/>
    </row>
    <row r="47" customFormat="false" ht="18" hidden="false" customHeight="true" outlineLevel="0" collapsed="false">
      <c r="A47" s="34" t="s">
        <v>81</v>
      </c>
      <c r="B47" s="35" t="s">
        <v>82</v>
      </c>
      <c r="C47" s="36" t="n">
        <v>42.53</v>
      </c>
      <c r="D47" s="36"/>
      <c r="E47" s="36"/>
      <c r="F47" s="37" t="n">
        <f aca="false">C47/0.68</f>
        <v>62.5441176470588</v>
      </c>
      <c r="G47" s="37"/>
    </row>
    <row r="48" customFormat="false" ht="18" hidden="false" customHeight="true" outlineLevel="0" collapsed="false">
      <c r="A48" s="34" t="s">
        <v>83</v>
      </c>
      <c r="B48" s="35" t="s">
        <v>84</v>
      </c>
      <c r="C48" s="36" t="n">
        <v>42.53</v>
      </c>
      <c r="D48" s="36"/>
      <c r="E48" s="36"/>
      <c r="F48" s="37" t="n">
        <f aca="false">C48/0.68</f>
        <v>62.5441176470588</v>
      </c>
      <c r="G48" s="37"/>
    </row>
    <row r="49" customFormat="false" ht="18" hidden="false" customHeight="true" outlineLevel="0" collapsed="false">
      <c r="A49" s="34" t="s">
        <v>85</v>
      </c>
      <c r="B49" s="35" t="s">
        <v>86</v>
      </c>
      <c r="C49" s="36" t="n">
        <v>42.53</v>
      </c>
      <c r="D49" s="36"/>
      <c r="E49" s="36"/>
      <c r="F49" s="37" t="n">
        <f aca="false">C49/0.68</f>
        <v>62.5441176470588</v>
      </c>
      <c r="G49" s="37"/>
    </row>
    <row r="50" customFormat="false" ht="18" hidden="false" customHeight="true" outlineLevel="0" collapsed="false">
      <c r="A50" s="34" t="s">
        <v>87</v>
      </c>
      <c r="B50" s="35" t="s">
        <v>88</v>
      </c>
      <c r="C50" s="36" t="n">
        <v>44.81</v>
      </c>
      <c r="D50" s="36"/>
      <c r="E50" s="36"/>
      <c r="F50" s="37" t="n">
        <f aca="false">C50/0.68</f>
        <v>65.8970588235294</v>
      </c>
      <c r="G50" s="37"/>
    </row>
    <row r="51" customFormat="false" ht="18" hidden="false" customHeight="true" outlineLevel="0" collapsed="false">
      <c r="A51" s="34" t="s">
        <v>89</v>
      </c>
      <c r="B51" s="35" t="s">
        <v>90</v>
      </c>
      <c r="C51" s="36" t="n">
        <v>43.64</v>
      </c>
      <c r="D51" s="36"/>
      <c r="E51" s="36"/>
      <c r="F51" s="37" t="n">
        <f aca="false">C51/0.68</f>
        <v>64.1764705882353</v>
      </c>
      <c r="G51" s="37"/>
    </row>
    <row r="52" customFormat="false" ht="18" hidden="false" customHeight="true" outlineLevel="0" collapsed="false">
      <c r="A52" s="34" t="s">
        <v>91</v>
      </c>
      <c r="B52" s="35" t="s">
        <v>92</v>
      </c>
      <c r="C52" s="36" t="n">
        <v>43.64</v>
      </c>
      <c r="D52" s="36"/>
      <c r="E52" s="36"/>
      <c r="F52" s="37" t="n">
        <f aca="false">C52/0.68</f>
        <v>64.1764705882353</v>
      </c>
      <c r="G52" s="37"/>
    </row>
    <row r="53" customFormat="false" ht="18" hidden="false" customHeight="true" outlineLevel="0" collapsed="false">
      <c r="A53" s="45" t="s">
        <v>93</v>
      </c>
      <c r="B53" s="46" t="s">
        <v>94</v>
      </c>
      <c r="C53" s="42" t="n">
        <v>43.64</v>
      </c>
      <c r="D53" s="42"/>
      <c r="E53" s="42"/>
      <c r="F53" s="43" t="n">
        <f aca="false">C53/0.68</f>
        <v>64.1764705882353</v>
      </c>
      <c r="G53" s="43"/>
    </row>
    <row r="54" customFormat="false" ht="20.1" hidden="false" customHeight="true" outlineLevel="0" collapsed="false">
      <c r="A54" s="15" t="s">
        <v>95</v>
      </c>
      <c r="B54" s="15"/>
      <c r="C54" s="15"/>
      <c r="D54" s="15"/>
      <c r="E54" s="15"/>
      <c r="F54" s="15"/>
      <c r="G54" s="15"/>
    </row>
    <row r="55" s="49" customFormat="true" ht="18" hidden="false" customHeight="true" outlineLevel="0" collapsed="false">
      <c r="A55" s="47" t="s">
        <v>96</v>
      </c>
      <c r="B55" s="48" t="s">
        <v>97</v>
      </c>
      <c r="C55" s="32" t="n">
        <v>41.82</v>
      </c>
      <c r="D55" s="32"/>
      <c r="E55" s="32"/>
      <c r="F55" s="33" t="n">
        <f aca="false">C55/0.68</f>
        <v>61.5</v>
      </c>
      <c r="G55" s="33"/>
    </row>
    <row r="56" s="49" customFormat="true" ht="18" hidden="false" customHeight="true" outlineLevel="0" collapsed="false">
      <c r="A56" s="50" t="s">
        <v>98</v>
      </c>
      <c r="B56" s="51" t="s">
        <v>99</v>
      </c>
      <c r="C56" s="36" t="n">
        <v>42.53</v>
      </c>
      <c r="D56" s="36"/>
      <c r="E56" s="36"/>
      <c r="F56" s="37" t="n">
        <f aca="false">C56/0.68</f>
        <v>62.5441176470588</v>
      </c>
      <c r="G56" s="37"/>
    </row>
    <row r="57" customFormat="false" ht="18" hidden="false" customHeight="true" outlineLevel="0" collapsed="false">
      <c r="A57" s="50" t="s">
        <v>100</v>
      </c>
      <c r="B57" s="51" t="s">
        <v>101</v>
      </c>
      <c r="C57" s="36" t="n">
        <v>42.53</v>
      </c>
      <c r="D57" s="36"/>
      <c r="E57" s="36"/>
      <c r="F57" s="37" t="n">
        <f aca="false">C57/0.68</f>
        <v>62.5441176470588</v>
      </c>
      <c r="G57" s="37"/>
    </row>
    <row r="58" customFormat="false" ht="18" hidden="false" customHeight="true" outlineLevel="0" collapsed="false">
      <c r="A58" s="50" t="s">
        <v>102</v>
      </c>
      <c r="B58" s="52" t="s">
        <v>103</v>
      </c>
      <c r="C58" s="36" t="n">
        <v>42.53</v>
      </c>
      <c r="D58" s="36"/>
      <c r="E58" s="36"/>
      <c r="F58" s="37" t="n">
        <f aca="false">C58/0.68</f>
        <v>62.5441176470588</v>
      </c>
      <c r="G58" s="37"/>
    </row>
    <row r="59" customFormat="false" ht="18" hidden="false" customHeight="true" outlineLevel="0" collapsed="false">
      <c r="A59" s="50" t="s">
        <v>104</v>
      </c>
      <c r="B59" s="51" t="s">
        <v>105</v>
      </c>
      <c r="C59" s="36" t="n">
        <v>43.11</v>
      </c>
      <c r="D59" s="36"/>
      <c r="E59" s="36"/>
      <c r="F59" s="37" t="n">
        <f aca="false">C59/0.68</f>
        <v>63.3970588235294</v>
      </c>
      <c r="G59" s="37"/>
    </row>
    <row r="60" customFormat="false" ht="18" hidden="false" customHeight="true" outlineLevel="0" collapsed="false">
      <c r="A60" s="50" t="s">
        <v>106</v>
      </c>
      <c r="B60" s="52" t="s">
        <v>107</v>
      </c>
      <c r="C60" s="36" t="n">
        <v>43.11</v>
      </c>
      <c r="D60" s="36"/>
      <c r="E60" s="36"/>
      <c r="F60" s="37" t="n">
        <f aca="false">C60/0.68</f>
        <v>63.3970588235294</v>
      </c>
      <c r="G60" s="37"/>
    </row>
    <row r="61" customFormat="false" ht="18" hidden="false" customHeight="true" outlineLevel="0" collapsed="false">
      <c r="A61" s="34" t="s">
        <v>108</v>
      </c>
      <c r="B61" s="40" t="s">
        <v>109</v>
      </c>
      <c r="C61" s="36" t="n">
        <v>41.82</v>
      </c>
      <c r="D61" s="36"/>
      <c r="E61" s="36"/>
      <c r="F61" s="37" t="n">
        <f aca="false">C61/0.68</f>
        <v>61.5</v>
      </c>
      <c r="G61" s="37"/>
    </row>
    <row r="62" customFormat="false" ht="18" hidden="false" customHeight="true" outlineLevel="0" collapsed="false">
      <c r="A62" s="34" t="s">
        <v>110</v>
      </c>
      <c r="B62" s="40" t="s">
        <v>111</v>
      </c>
      <c r="C62" s="36" t="n">
        <v>41.82</v>
      </c>
      <c r="D62" s="36"/>
      <c r="E62" s="36"/>
      <c r="F62" s="37" t="n">
        <f aca="false">C62/0.68</f>
        <v>61.5</v>
      </c>
      <c r="G62" s="37"/>
    </row>
    <row r="63" customFormat="false" ht="18" hidden="false" customHeight="true" outlineLevel="0" collapsed="false">
      <c r="A63" s="34" t="s">
        <v>112</v>
      </c>
      <c r="B63" s="35" t="s">
        <v>113</v>
      </c>
      <c r="C63" s="36" t="n">
        <v>41.82</v>
      </c>
      <c r="D63" s="36"/>
      <c r="E63" s="36"/>
      <c r="F63" s="37" t="n">
        <f aca="false">C63/0.68</f>
        <v>61.5</v>
      </c>
      <c r="G63" s="37"/>
    </row>
    <row r="64" customFormat="false" ht="18" hidden="false" customHeight="true" outlineLevel="0" collapsed="false">
      <c r="A64" s="34" t="s">
        <v>114</v>
      </c>
      <c r="B64" s="35" t="s">
        <v>115</v>
      </c>
      <c r="C64" s="36" t="n">
        <v>41.82</v>
      </c>
      <c r="D64" s="36"/>
      <c r="E64" s="36"/>
      <c r="F64" s="37" t="n">
        <f aca="false">C64/0.68</f>
        <v>61.5</v>
      </c>
      <c r="G64" s="37"/>
    </row>
    <row r="65" customFormat="false" ht="18" hidden="false" customHeight="true" outlineLevel="0" collapsed="false">
      <c r="A65" s="34" t="s">
        <v>116</v>
      </c>
      <c r="B65" s="35" t="s">
        <v>117</v>
      </c>
      <c r="C65" s="36" t="n">
        <v>41.82</v>
      </c>
      <c r="D65" s="36"/>
      <c r="E65" s="36"/>
      <c r="F65" s="37" t="n">
        <f aca="false">C65/0.68</f>
        <v>61.5</v>
      </c>
      <c r="G65" s="37"/>
    </row>
    <row r="66" customFormat="false" ht="18" hidden="false" customHeight="true" outlineLevel="0" collapsed="false">
      <c r="A66" s="34" t="s">
        <v>118</v>
      </c>
      <c r="B66" s="35" t="s">
        <v>119</v>
      </c>
      <c r="C66" s="36" t="n">
        <v>41.82</v>
      </c>
      <c r="D66" s="36"/>
      <c r="E66" s="36"/>
      <c r="F66" s="37" t="n">
        <f aca="false">C66/0.68</f>
        <v>61.5</v>
      </c>
      <c r="G66" s="37"/>
    </row>
    <row r="67" customFormat="false" ht="18" hidden="false" customHeight="true" outlineLevel="0" collapsed="false">
      <c r="A67" s="34" t="s">
        <v>120</v>
      </c>
      <c r="B67" s="35" t="s">
        <v>121</v>
      </c>
      <c r="C67" s="36" t="n">
        <v>41.82</v>
      </c>
      <c r="D67" s="36"/>
      <c r="E67" s="36"/>
      <c r="F67" s="37" t="n">
        <f aca="false">C67/0.68</f>
        <v>61.5</v>
      </c>
      <c r="G67" s="37"/>
    </row>
    <row r="68" customFormat="false" ht="18" hidden="false" customHeight="true" outlineLevel="0" collapsed="false">
      <c r="A68" s="34" t="s">
        <v>122</v>
      </c>
      <c r="B68" s="35" t="s">
        <v>123</v>
      </c>
      <c r="C68" s="36" t="n">
        <v>43.11</v>
      </c>
      <c r="D68" s="36"/>
      <c r="E68" s="36"/>
      <c r="F68" s="37" t="n">
        <f aca="false">C68/0.68</f>
        <v>63.3970588235294</v>
      </c>
      <c r="G68" s="37"/>
    </row>
    <row r="69" customFormat="false" ht="18" hidden="false" customHeight="true" outlineLevel="0" collapsed="false">
      <c r="A69" s="34" t="s">
        <v>124</v>
      </c>
      <c r="B69" s="35" t="s">
        <v>125</v>
      </c>
      <c r="C69" s="36" t="n">
        <v>43.11</v>
      </c>
      <c r="D69" s="36"/>
      <c r="E69" s="36"/>
      <c r="F69" s="37" t="n">
        <f aca="false">C69/0.68</f>
        <v>63.3970588235294</v>
      </c>
      <c r="G69" s="37"/>
    </row>
    <row r="70" customFormat="false" ht="18" hidden="false" customHeight="true" outlineLevel="0" collapsed="false">
      <c r="A70" s="34" t="s">
        <v>126</v>
      </c>
      <c r="B70" s="35" t="s">
        <v>127</v>
      </c>
      <c r="C70" s="36" t="n">
        <v>42.53</v>
      </c>
      <c r="D70" s="36"/>
      <c r="E70" s="36"/>
      <c r="F70" s="37" t="n">
        <f aca="false">C70/0.68</f>
        <v>62.5441176470588</v>
      </c>
      <c r="G70" s="37"/>
    </row>
    <row r="71" customFormat="false" ht="18" hidden="false" customHeight="true" outlineLevel="0" collapsed="false">
      <c r="A71" s="34" t="s">
        <v>128</v>
      </c>
      <c r="B71" s="35" t="s">
        <v>129</v>
      </c>
      <c r="C71" s="42" t="n">
        <v>43.11</v>
      </c>
      <c r="D71" s="42"/>
      <c r="E71" s="42"/>
      <c r="F71" s="37" t="n">
        <f aca="false">C71/0.68</f>
        <v>63.3970588235294</v>
      </c>
      <c r="G71" s="37"/>
    </row>
    <row r="72" customFormat="false" ht="20.1" hidden="false" customHeight="true" outlineLevel="0" collapsed="false">
      <c r="A72" s="15" t="s">
        <v>130</v>
      </c>
      <c r="B72" s="15"/>
      <c r="C72" s="15"/>
      <c r="D72" s="15"/>
      <c r="E72" s="15"/>
      <c r="F72" s="15"/>
      <c r="G72" s="15"/>
    </row>
    <row r="73" customFormat="false" ht="18" hidden="false" customHeight="true" outlineLevel="0" collapsed="false">
      <c r="A73" s="53" t="s">
        <v>131</v>
      </c>
      <c r="B73" s="54" t="s">
        <v>132</v>
      </c>
      <c r="C73" s="32" t="n">
        <v>43.33</v>
      </c>
      <c r="D73" s="32"/>
      <c r="E73" s="32"/>
      <c r="F73" s="33" t="n">
        <f aca="false">C73/0.68</f>
        <v>63.7205882352941</v>
      </c>
      <c r="G73" s="33"/>
    </row>
    <row r="74" customFormat="false" ht="18" hidden="false" customHeight="true" outlineLevel="0" collapsed="false">
      <c r="A74" s="55" t="s">
        <v>133</v>
      </c>
      <c r="B74" s="56" t="s">
        <v>134</v>
      </c>
      <c r="C74" s="36" t="n">
        <v>44.28</v>
      </c>
      <c r="D74" s="36"/>
      <c r="E74" s="36"/>
      <c r="F74" s="57" t="n">
        <f aca="false">C74/0.68</f>
        <v>65.1176470588235</v>
      </c>
      <c r="G74" s="57"/>
    </row>
    <row r="75" customFormat="false" ht="18" hidden="false" customHeight="true" outlineLevel="0" collapsed="false">
      <c r="A75" s="55" t="s">
        <v>135</v>
      </c>
      <c r="B75" s="56" t="s">
        <v>136</v>
      </c>
      <c r="C75" s="36" t="n">
        <v>43.12</v>
      </c>
      <c r="D75" s="36"/>
      <c r="E75" s="36"/>
      <c r="F75" s="57" t="n">
        <f aca="false">C75/0.68</f>
        <v>63.4117647058824</v>
      </c>
      <c r="G75" s="57"/>
    </row>
    <row r="76" customFormat="false" ht="18" hidden="false" customHeight="true" outlineLevel="0" collapsed="false">
      <c r="A76" s="58" t="s">
        <v>137</v>
      </c>
      <c r="B76" s="59" t="s">
        <v>138</v>
      </c>
      <c r="C76" s="36" t="n">
        <v>43.12</v>
      </c>
      <c r="D76" s="36"/>
      <c r="E76" s="36"/>
      <c r="F76" s="37" t="n">
        <f aca="false">C76/0.68</f>
        <v>63.4117647058824</v>
      </c>
      <c r="G76" s="37"/>
    </row>
    <row r="77" customFormat="false" ht="18" hidden="false" customHeight="true" outlineLevel="0" collapsed="false">
      <c r="A77" s="58" t="s">
        <v>139</v>
      </c>
      <c r="B77" s="59" t="s">
        <v>140</v>
      </c>
      <c r="C77" s="36" t="n">
        <v>42.53</v>
      </c>
      <c r="D77" s="36"/>
      <c r="E77" s="36"/>
      <c r="F77" s="37" t="n">
        <f aca="false">C77/0.68</f>
        <v>62.5441176470588</v>
      </c>
      <c r="G77" s="37"/>
    </row>
    <row r="78" customFormat="false" ht="18" hidden="false" customHeight="true" outlineLevel="0" collapsed="false">
      <c r="A78" s="58" t="s">
        <v>141</v>
      </c>
      <c r="B78" s="59" t="s">
        <v>142</v>
      </c>
      <c r="C78" s="36" t="n">
        <v>43.7</v>
      </c>
      <c r="D78" s="36"/>
      <c r="E78" s="36"/>
      <c r="F78" s="37" t="n">
        <f aca="false">C78/0.68</f>
        <v>64.2647058823529</v>
      </c>
      <c r="G78" s="37"/>
    </row>
    <row r="79" customFormat="false" ht="18" hidden="false" customHeight="true" outlineLevel="0" collapsed="false">
      <c r="A79" s="60" t="s">
        <v>143</v>
      </c>
      <c r="B79" s="61" t="s">
        <v>144</v>
      </c>
      <c r="C79" s="36" t="n">
        <v>43.7</v>
      </c>
      <c r="D79" s="36"/>
      <c r="E79" s="36"/>
      <c r="F79" s="37" t="n">
        <f aca="false">C79/0.68</f>
        <v>64.2647058823529</v>
      </c>
      <c r="G79" s="37"/>
    </row>
    <row r="80" customFormat="false" ht="18" hidden="false" customHeight="true" outlineLevel="0" collapsed="false">
      <c r="A80" s="58" t="s">
        <v>145</v>
      </c>
      <c r="B80" s="59" t="s">
        <v>146</v>
      </c>
      <c r="C80" s="36" t="n">
        <v>43.12</v>
      </c>
      <c r="D80" s="36"/>
      <c r="E80" s="36"/>
      <c r="F80" s="37" t="n">
        <f aca="false">C80/0.68</f>
        <v>63.4117647058824</v>
      </c>
      <c r="G80" s="37"/>
    </row>
    <row r="81" customFormat="false" ht="18" hidden="false" customHeight="true" outlineLevel="0" collapsed="false">
      <c r="A81" s="58" t="s">
        <v>147</v>
      </c>
      <c r="B81" s="59" t="s">
        <v>148</v>
      </c>
      <c r="C81" s="36" t="n">
        <v>42.53</v>
      </c>
      <c r="D81" s="36"/>
      <c r="E81" s="36"/>
      <c r="F81" s="37" t="n">
        <f aca="false">C81/0.68</f>
        <v>62.5441176470588</v>
      </c>
      <c r="G81" s="37"/>
    </row>
    <row r="82" customFormat="false" ht="18" hidden="false" customHeight="true" outlineLevel="0" collapsed="false">
      <c r="A82" s="60" t="s">
        <v>149</v>
      </c>
      <c r="B82" s="61" t="s">
        <v>150</v>
      </c>
      <c r="C82" s="36" t="n">
        <v>42.53</v>
      </c>
      <c r="D82" s="36"/>
      <c r="E82" s="36"/>
      <c r="F82" s="37" t="n">
        <f aca="false">C82/0.68</f>
        <v>62.5441176470588</v>
      </c>
      <c r="G82" s="37"/>
    </row>
    <row r="83" customFormat="false" ht="18" hidden="false" customHeight="true" outlineLevel="0" collapsed="false">
      <c r="A83" s="60" t="s">
        <v>151</v>
      </c>
      <c r="B83" s="61" t="s">
        <v>152</v>
      </c>
      <c r="C83" s="36" t="n">
        <v>43.12</v>
      </c>
      <c r="D83" s="36"/>
      <c r="E83" s="36"/>
      <c r="F83" s="37" t="n">
        <f aca="false">C83/0.68</f>
        <v>63.4117647058824</v>
      </c>
      <c r="G83" s="37"/>
    </row>
    <row r="84" customFormat="false" ht="18" hidden="false" customHeight="true" outlineLevel="0" collapsed="false">
      <c r="A84" s="60" t="s">
        <v>153</v>
      </c>
      <c r="B84" s="61" t="s">
        <v>154</v>
      </c>
      <c r="C84" s="36" t="n">
        <v>43.12</v>
      </c>
      <c r="D84" s="36"/>
      <c r="E84" s="36"/>
      <c r="F84" s="37" t="n">
        <f aca="false">C84/0.68</f>
        <v>63.4117647058824</v>
      </c>
      <c r="G84" s="37"/>
    </row>
    <row r="85" customFormat="false" ht="18" hidden="false" customHeight="true" outlineLevel="0" collapsed="false">
      <c r="A85" s="60" t="s">
        <v>155</v>
      </c>
      <c r="B85" s="61" t="s">
        <v>156</v>
      </c>
      <c r="C85" s="36" t="n">
        <v>43.12</v>
      </c>
      <c r="D85" s="36"/>
      <c r="E85" s="36"/>
      <c r="F85" s="37" t="n">
        <f aca="false">C85/0.68</f>
        <v>63.4117647058824</v>
      </c>
      <c r="G85" s="37"/>
    </row>
    <row r="86" customFormat="false" ht="18" hidden="false" customHeight="true" outlineLevel="0" collapsed="false">
      <c r="A86" s="60" t="s">
        <v>157</v>
      </c>
      <c r="B86" s="61" t="s">
        <v>158</v>
      </c>
      <c r="C86" s="36" t="n">
        <v>43.12</v>
      </c>
      <c r="D86" s="36"/>
      <c r="E86" s="36"/>
      <c r="F86" s="37" t="n">
        <f aca="false">C86/0.68</f>
        <v>63.4117647058824</v>
      </c>
      <c r="G86" s="37"/>
    </row>
    <row r="87" customFormat="false" ht="18" hidden="false" customHeight="true" outlineLevel="0" collapsed="false">
      <c r="A87" s="60" t="s">
        <v>159</v>
      </c>
      <c r="B87" s="61" t="s">
        <v>160</v>
      </c>
      <c r="C87" s="36" t="n">
        <v>43.12</v>
      </c>
      <c r="D87" s="36"/>
      <c r="E87" s="36"/>
      <c r="F87" s="37" t="n">
        <f aca="false">C87/0.68</f>
        <v>63.4117647058824</v>
      </c>
      <c r="G87" s="37"/>
    </row>
    <row r="88" customFormat="false" ht="15" hidden="false" customHeight="false" outlineLevel="0" collapsed="false">
      <c r="A88" s="60" t="s">
        <v>161</v>
      </c>
      <c r="B88" s="61" t="s">
        <v>162</v>
      </c>
      <c r="C88" s="36" t="n">
        <v>43.12</v>
      </c>
      <c r="D88" s="36"/>
      <c r="E88" s="36"/>
      <c r="F88" s="37" t="n">
        <f aca="false">C88/0.68</f>
        <v>63.4117647058824</v>
      </c>
      <c r="G88" s="37"/>
    </row>
    <row r="89" customFormat="false" ht="20.1" hidden="false" customHeight="true" outlineLevel="0" collapsed="false">
      <c r="A89" s="62" t="s">
        <v>163</v>
      </c>
      <c r="B89" s="63" t="s">
        <v>164</v>
      </c>
      <c r="C89" s="36" t="n">
        <v>43.12</v>
      </c>
      <c r="D89" s="36"/>
      <c r="E89" s="36"/>
      <c r="F89" s="64" t="n">
        <f aca="false">C89/0.68</f>
        <v>63.4117647058824</v>
      </c>
      <c r="G89" s="64"/>
    </row>
    <row r="90" customFormat="false" ht="18" hidden="false" customHeight="true" outlineLevel="0" collapsed="false">
      <c r="A90" s="60" t="s">
        <v>165</v>
      </c>
      <c r="B90" s="65" t="s">
        <v>166</v>
      </c>
      <c r="C90" s="42" t="n">
        <v>43.7</v>
      </c>
      <c r="D90" s="42"/>
      <c r="E90" s="42"/>
      <c r="F90" s="37" t="n">
        <f aca="false">C90/0.68</f>
        <v>64.2647058823529</v>
      </c>
      <c r="G90" s="37"/>
    </row>
    <row r="91" customFormat="false" ht="18" hidden="false" customHeight="true" outlineLevel="0" collapsed="false">
      <c r="A91" s="66" t="s">
        <v>167</v>
      </c>
      <c r="B91" s="67" t="s">
        <v>168</v>
      </c>
      <c r="C91" s="68" t="n">
        <v>41.93</v>
      </c>
      <c r="D91" s="68"/>
      <c r="E91" s="68"/>
      <c r="F91" s="69" t="n">
        <f aca="false">C91/0.68</f>
        <v>61.6617647058824</v>
      </c>
      <c r="G91" s="69"/>
    </row>
    <row r="92" customFormat="false" ht="27" hidden="false" customHeight="true" outlineLevel="0" collapsed="false">
      <c r="A92" s="70" t="s">
        <v>169</v>
      </c>
      <c r="B92" s="70"/>
      <c r="C92" s="70"/>
      <c r="D92" s="70"/>
      <c r="E92" s="70"/>
      <c r="F92" s="70"/>
      <c r="G92" s="70"/>
    </row>
    <row r="93" customFormat="false" ht="18" hidden="false" customHeight="true" outlineLevel="0" collapsed="false">
      <c r="A93" s="15" t="s">
        <v>170</v>
      </c>
      <c r="B93" s="15"/>
      <c r="C93" s="15"/>
      <c r="D93" s="15"/>
      <c r="E93" s="15"/>
      <c r="F93" s="15"/>
      <c r="G93" s="15"/>
    </row>
    <row r="94" customFormat="false" ht="18" hidden="false" customHeight="true" outlineLevel="0" collapsed="false">
      <c r="A94" s="71" t="s">
        <v>171</v>
      </c>
      <c r="B94" s="72" t="s">
        <v>172</v>
      </c>
      <c r="C94" s="32" t="n">
        <v>34.76</v>
      </c>
      <c r="D94" s="32"/>
      <c r="E94" s="32"/>
      <c r="F94" s="33" t="n">
        <f aca="false">C94/0.68</f>
        <v>51.1176470588235</v>
      </c>
      <c r="G94" s="33"/>
    </row>
    <row r="95" customFormat="false" ht="18" hidden="false" customHeight="true" outlineLevel="0" collapsed="false">
      <c r="A95" s="73" t="s">
        <v>173</v>
      </c>
      <c r="B95" s="74" t="s">
        <v>174</v>
      </c>
      <c r="C95" s="36" t="n">
        <v>34.88</v>
      </c>
      <c r="D95" s="36"/>
      <c r="E95" s="36"/>
      <c r="F95" s="37" t="n">
        <f aca="false">C95/0.68</f>
        <v>51.2941176470588</v>
      </c>
      <c r="G95" s="37"/>
    </row>
    <row r="96" customFormat="false" ht="18" hidden="false" customHeight="true" outlineLevel="0" collapsed="false">
      <c r="A96" s="73" t="s">
        <v>175</v>
      </c>
      <c r="B96" s="74" t="s">
        <v>176</v>
      </c>
      <c r="C96" s="36" t="n">
        <v>34.88</v>
      </c>
      <c r="D96" s="36"/>
      <c r="E96" s="36"/>
      <c r="F96" s="37" t="n">
        <f aca="false">C96/0.68</f>
        <v>51.2941176470588</v>
      </c>
      <c r="G96" s="37"/>
    </row>
    <row r="97" customFormat="false" ht="18" hidden="false" customHeight="true" outlineLevel="0" collapsed="false">
      <c r="A97" s="73" t="s">
        <v>177</v>
      </c>
      <c r="B97" s="74" t="s">
        <v>178</v>
      </c>
      <c r="C97" s="36" t="n">
        <v>34.88</v>
      </c>
      <c r="D97" s="36"/>
      <c r="E97" s="36"/>
      <c r="F97" s="37" t="n">
        <f aca="false">C97/0.68</f>
        <v>51.2941176470588</v>
      </c>
      <c r="G97" s="37"/>
    </row>
    <row r="98" customFormat="false" ht="18" hidden="false" customHeight="true" outlineLevel="0" collapsed="false">
      <c r="A98" s="73" t="s">
        <v>179</v>
      </c>
      <c r="B98" s="74" t="s">
        <v>180</v>
      </c>
      <c r="C98" s="36" t="n">
        <v>34.88</v>
      </c>
      <c r="D98" s="36"/>
      <c r="E98" s="36"/>
      <c r="F98" s="37" t="n">
        <f aca="false">C98/0.68</f>
        <v>51.2941176470588</v>
      </c>
      <c r="G98" s="37"/>
    </row>
    <row r="99" s="49" customFormat="true" ht="18" hidden="false" customHeight="true" outlineLevel="0" collapsed="false">
      <c r="A99" s="73" t="s">
        <v>181</v>
      </c>
      <c r="B99" s="74" t="s">
        <v>182</v>
      </c>
      <c r="C99" s="36" t="n">
        <v>35.35</v>
      </c>
      <c r="D99" s="36"/>
      <c r="E99" s="36"/>
      <c r="F99" s="37" t="n">
        <f aca="false">C99/0.68</f>
        <v>51.9852941176471</v>
      </c>
      <c r="G99" s="37"/>
    </row>
    <row r="100" s="49" customFormat="true" ht="20.1" hidden="false" customHeight="true" outlineLevel="0" collapsed="false">
      <c r="A100" s="73" t="s">
        <v>183</v>
      </c>
      <c r="B100" s="74" t="s">
        <v>184</v>
      </c>
      <c r="C100" s="36" t="n">
        <v>34.88</v>
      </c>
      <c r="D100" s="36"/>
      <c r="E100" s="36"/>
      <c r="F100" s="37" t="n">
        <f aca="false">C100/0.68</f>
        <v>51.2941176470588</v>
      </c>
      <c r="G100" s="37"/>
    </row>
    <row r="101" s="49" customFormat="true" ht="18" hidden="false" customHeight="true" outlineLevel="0" collapsed="false">
      <c r="A101" s="73" t="s">
        <v>185</v>
      </c>
      <c r="B101" s="74" t="s">
        <v>186</v>
      </c>
      <c r="C101" s="36" t="n">
        <v>34.88</v>
      </c>
      <c r="D101" s="36"/>
      <c r="E101" s="36"/>
      <c r="F101" s="37" t="n">
        <f aca="false">C101/0.68</f>
        <v>51.2941176470588</v>
      </c>
      <c r="G101" s="37"/>
    </row>
    <row r="102" s="49" customFormat="true" ht="18" hidden="false" customHeight="true" outlineLevel="0" collapsed="false">
      <c r="A102" s="58" t="s">
        <v>187</v>
      </c>
      <c r="B102" s="75" t="s">
        <v>188</v>
      </c>
      <c r="C102" s="36" t="n">
        <v>34.88</v>
      </c>
      <c r="D102" s="36"/>
      <c r="E102" s="36"/>
      <c r="F102" s="37" t="n">
        <f aca="false">C102/0.68</f>
        <v>51.2941176470588</v>
      </c>
      <c r="G102" s="37"/>
    </row>
    <row r="103" s="49" customFormat="true" ht="18" hidden="false" customHeight="true" outlineLevel="0" collapsed="false">
      <c r="A103" s="58" t="s">
        <v>189</v>
      </c>
      <c r="B103" s="75" t="s">
        <v>190</v>
      </c>
      <c r="C103" s="36" t="n">
        <v>35.35</v>
      </c>
      <c r="D103" s="36"/>
      <c r="E103" s="36"/>
      <c r="F103" s="37" t="n">
        <f aca="false">C103/0.68</f>
        <v>51.9852941176471</v>
      </c>
      <c r="G103" s="37"/>
    </row>
    <row r="104" s="49" customFormat="true" ht="18" hidden="false" customHeight="true" outlineLevel="0" collapsed="false">
      <c r="A104" s="76" t="s">
        <v>191</v>
      </c>
      <c r="B104" s="77" t="s">
        <v>192</v>
      </c>
      <c r="C104" s="42" t="n">
        <v>42.53</v>
      </c>
      <c r="D104" s="42"/>
      <c r="E104" s="42"/>
      <c r="F104" s="78" t="n">
        <f aca="false">C104/0.68</f>
        <v>62.5441176470588</v>
      </c>
      <c r="G104" s="78"/>
    </row>
    <row r="105" s="49" customFormat="true" ht="18" hidden="false" customHeight="true" outlineLevel="0" collapsed="false">
      <c r="A105" s="79" t="s">
        <v>193</v>
      </c>
      <c r="B105" s="79"/>
      <c r="C105" s="79"/>
      <c r="D105" s="79"/>
      <c r="E105" s="79"/>
      <c r="F105" s="79"/>
      <c r="G105" s="79"/>
    </row>
    <row r="106" s="49" customFormat="true" ht="18" hidden="false" customHeight="true" outlineLevel="0" collapsed="false">
      <c r="A106" s="80" t="s">
        <v>194</v>
      </c>
      <c r="B106" s="74" t="s">
        <v>97</v>
      </c>
      <c r="C106" s="32" t="n">
        <v>37.08</v>
      </c>
      <c r="D106" s="32"/>
      <c r="E106" s="32"/>
      <c r="F106" s="33" t="n">
        <f aca="false">C106/0.68</f>
        <v>54.5294117647059</v>
      </c>
      <c r="G106" s="33"/>
    </row>
    <row r="107" s="49" customFormat="true" ht="18" hidden="false" customHeight="true" outlineLevel="0" collapsed="false">
      <c r="A107" s="80" t="s">
        <v>195</v>
      </c>
      <c r="B107" s="74" t="s">
        <v>111</v>
      </c>
      <c r="C107" s="36" t="n">
        <v>37.08</v>
      </c>
      <c r="D107" s="36"/>
      <c r="E107" s="36"/>
      <c r="F107" s="37" t="n">
        <f aca="false">C107/0.68</f>
        <v>54.5294117647059</v>
      </c>
      <c r="G107" s="37"/>
    </row>
    <row r="108" s="49" customFormat="true" ht="18" hidden="false" customHeight="true" outlineLevel="0" collapsed="false">
      <c r="A108" s="80" t="s">
        <v>196</v>
      </c>
      <c r="B108" s="74" t="s">
        <v>113</v>
      </c>
      <c r="C108" s="36" t="n">
        <v>37.08</v>
      </c>
      <c r="D108" s="36"/>
      <c r="E108" s="36"/>
      <c r="F108" s="37" t="n">
        <f aca="false">C108/0.68</f>
        <v>54.5294117647059</v>
      </c>
      <c r="G108" s="37"/>
    </row>
    <row r="109" s="49" customFormat="true" ht="18" hidden="false" customHeight="true" outlineLevel="0" collapsed="false">
      <c r="A109" s="80" t="s">
        <v>197</v>
      </c>
      <c r="B109" s="74" t="s">
        <v>121</v>
      </c>
      <c r="C109" s="36" t="n">
        <v>37.08</v>
      </c>
      <c r="D109" s="36"/>
      <c r="E109" s="36"/>
      <c r="F109" s="37" t="n">
        <f aca="false">C109/0.68</f>
        <v>54.5294117647059</v>
      </c>
      <c r="G109" s="37"/>
    </row>
    <row r="110" s="49" customFormat="true" ht="18" hidden="false" customHeight="true" outlineLevel="0" collapsed="false">
      <c r="A110" s="80" t="s">
        <v>198</v>
      </c>
      <c r="B110" s="74" t="s">
        <v>199</v>
      </c>
      <c r="C110" s="36" t="n">
        <v>37.08</v>
      </c>
      <c r="D110" s="36"/>
      <c r="E110" s="36"/>
      <c r="F110" s="37" t="n">
        <f aca="false">C110/0.68</f>
        <v>54.5294117647059</v>
      </c>
      <c r="G110" s="37"/>
    </row>
    <row r="111" customFormat="false" ht="20.1" hidden="false" customHeight="true" outlineLevel="0" collapsed="false">
      <c r="A111" s="80" t="s">
        <v>200</v>
      </c>
      <c r="B111" s="74" t="s">
        <v>99</v>
      </c>
      <c r="C111" s="36" t="n">
        <v>38</v>
      </c>
      <c r="D111" s="36"/>
      <c r="E111" s="36"/>
      <c r="F111" s="37" t="n">
        <f aca="false">C111/0.68</f>
        <v>55.8823529411765</v>
      </c>
      <c r="G111" s="37"/>
    </row>
    <row r="112" customFormat="false" ht="18" hidden="false" customHeight="true" outlineLevel="0" collapsed="false">
      <c r="A112" s="80" t="s">
        <v>201</v>
      </c>
      <c r="B112" s="74" t="s">
        <v>101</v>
      </c>
      <c r="C112" s="36" t="n">
        <v>38</v>
      </c>
      <c r="D112" s="36"/>
      <c r="E112" s="36"/>
      <c r="F112" s="37" t="n">
        <f aca="false">C112/0.68</f>
        <v>55.8823529411765</v>
      </c>
      <c r="G112" s="37"/>
    </row>
    <row r="113" customFormat="false" ht="18" hidden="false" customHeight="true" outlineLevel="0" collapsed="false">
      <c r="A113" s="80" t="s">
        <v>202</v>
      </c>
      <c r="B113" s="74" t="s">
        <v>105</v>
      </c>
      <c r="C113" s="36" t="n">
        <v>38.93</v>
      </c>
      <c r="D113" s="36"/>
      <c r="E113" s="36"/>
      <c r="F113" s="37" t="n">
        <f aca="false">C113/0.68</f>
        <v>57.25</v>
      </c>
      <c r="G113" s="37"/>
    </row>
    <row r="114" customFormat="false" ht="18" hidden="false" customHeight="true" outlineLevel="0" collapsed="false">
      <c r="A114" s="80" t="s">
        <v>203</v>
      </c>
      <c r="B114" s="74" t="s">
        <v>115</v>
      </c>
      <c r="C114" s="36" t="n">
        <v>37.08</v>
      </c>
      <c r="D114" s="36"/>
      <c r="E114" s="36"/>
      <c r="F114" s="37" t="n">
        <f aca="false">C114/0.68</f>
        <v>54.5294117647059</v>
      </c>
      <c r="G114" s="37"/>
    </row>
    <row r="115" customFormat="false" ht="18" hidden="false" customHeight="true" outlineLevel="0" collapsed="false">
      <c r="A115" s="81" t="s">
        <v>204</v>
      </c>
      <c r="B115" s="82" t="s">
        <v>129</v>
      </c>
      <c r="C115" s="42" t="n">
        <v>38.93</v>
      </c>
      <c r="D115" s="42"/>
      <c r="E115" s="42"/>
      <c r="F115" s="64" t="n">
        <f aca="false">C115/0.68</f>
        <v>57.25</v>
      </c>
      <c r="G115" s="64"/>
    </row>
    <row r="116" customFormat="false" ht="18" hidden="false" customHeight="true" outlineLevel="0" collapsed="false">
      <c r="A116" s="15" t="s">
        <v>205</v>
      </c>
      <c r="B116" s="15"/>
      <c r="C116" s="15"/>
      <c r="D116" s="15"/>
      <c r="E116" s="15"/>
      <c r="F116" s="15"/>
      <c r="G116" s="15"/>
    </row>
    <row r="117" customFormat="false" ht="18" hidden="false" customHeight="true" outlineLevel="0" collapsed="false">
      <c r="A117" s="83" t="s">
        <v>206</v>
      </c>
      <c r="B117" s="84" t="s">
        <v>207</v>
      </c>
      <c r="C117" s="32" t="n">
        <v>43.11</v>
      </c>
      <c r="D117" s="32"/>
      <c r="E117" s="32"/>
      <c r="F117" s="85" t="n">
        <f aca="false">C117/0.68</f>
        <v>63.3970588235294</v>
      </c>
      <c r="G117" s="85"/>
    </row>
    <row r="118" customFormat="false" ht="18" hidden="false" customHeight="true" outlineLevel="0" collapsed="false">
      <c r="A118" s="86" t="s">
        <v>208</v>
      </c>
      <c r="B118" s="87" t="s">
        <v>209</v>
      </c>
      <c r="C118" s="36" t="n">
        <v>43.11</v>
      </c>
      <c r="D118" s="36"/>
      <c r="E118" s="36"/>
      <c r="F118" s="88" t="n">
        <f aca="false">C118/0.68</f>
        <v>63.3970588235294</v>
      </c>
      <c r="G118" s="88"/>
    </row>
    <row r="119" customFormat="false" ht="18" hidden="false" customHeight="true" outlineLevel="0" collapsed="false">
      <c r="A119" s="86" t="s">
        <v>210</v>
      </c>
      <c r="B119" s="87" t="s">
        <v>211</v>
      </c>
      <c r="C119" s="36" t="n">
        <v>43.11</v>
      </c>
      <c r="D119" s="36"/>
      <c r="E119" s="36"/>
      <c r="F119" s="88" t="n">
        <f aca="false">C119/0.68</f>
        <v>63.3970588235294</v>
      </c>
      <c r="G119" s="88"/>
    </row>
    <row r="120" customFormat="false" ht="18" hidden="false" customHeight="true" outlineLevel="0" collapsed="false">
      <c r="A120" s="86" t="s">
        <v>212</v>
      </c>
      <c r="B120" s="87" t="s">
        <v>213</v>
      </c>
      <c r="C120" s="36" t="n">
        <v>43.11</v>
      </c>
      <c r="D120" s="36"/>
      <c r="E120" s="36"/>
      <c r="F120" s="88" t="n">
        <f aca="false">C120/0.68</f>
        <v>63.3970588235294</v>
      </c>
      <c r="G120" s="88"/>
    </row>
    <row r="121" customFormat="false" ht="20.1" hidden="false" customHeight="true" outlineLevel="0" collapsed="false">
      <c r="A121" s="86" t="s">
        <v>214</v>
      </c>
      <c r="B121" s="87" t="s">
        <v>215</v>
      </c>
      <c r="C121" s="36" t="n">
        <v>43.11</v>
      </c>
      <c r="D121" s="36"/>
      <c r="E121" s="36"/>
      <c r="F121" s="88" t="n">
        <f aca="false">C121/0.68</f>
        <v>63.3970588235294</v>
      </c>
      <c r="G121" s="88"/>
    </row>
    <row r="122" customFormat="false" ht="18" hidden="false" customHeight="true" outlineLevel="0" collapsed="false">
      <c r="A122" s="86" t="s">
        <v>216</v>
      </c>
      <c r="B122" s="87" t="s">
        <v>217</v>
      </c>
      <c r="C122" s="36" t="n">
        <v>42.53</v>
      </c>
      <c r="D122" s="36"/>
      <c r="E122" s="36"/>
      <c r="F122" s="88" t="n">
        <f aca="false">C122/0.68</f>
        <v>62.5441176470588</v>
      </c>
      <c r="G122" s="88"/>
    </row>
    <row r="123" customFormat="false" ht="18" hidden="false" customHeight="true" outlineLevel="0" collapsed="false">
      <c r="A123" s="86" t="s">
        <v>218</v>
      </c>
      <c r="B123" s="87" t="s">
        <v>199</v>
      </c>
      <c r="C123" s="36" t="n">
        <v>41.82</v>
      </c>
      <c r="D123" s="36"/>
      <c r="E123" s="36"/>
      <c r="F123" s="88" t="n">
        <f aca="false">C123/0.68</f>
        <v>61.5</v>
      </c>
      <c r="G123" s="88"/>
    </row>
    <row r="124" customFormat="false" ht="18" hidden="false" customHeight="true" outlineLevel="0" collapsed="false">
      <c r="A124" s="89" t="s">
        <v>219</v>
      </c>
      <c r="B124" s="90" t="s">
        <v>220</v>
      </c>
      <c r="C124" s="36" t="n">
        <v>42.53</v>
      </c>
      <c r="D124" s="36"/>
      <c r="E124" s="36"/>
      <c r="F124" s="88" t="n">
        <f aca="false">C124/0.68</f>
        <v>62.5441176470588</v>
      </c>
      <c r="G124" s="88"/>
    </row>
    <row r="125" customFormat="false" ht="18" hidden="false" customHeight="true" outlineLevel="0" collapsed="false">
      <c r="A125" s="45" t="s">
        <v>221</v>
      </c>
      <c r="B125" s="91" t="s">
        <v>222</v>
      </c>
      <c r="C125" s="42" t="n">
        <v>42.53</v>
      </c>
      <c r="D125" s="42"/>
      <c r="E125" s="42"/>
      <c r="F125" s="92" t="n">
        <f aca="false">C125/0.68</f>
        <v>62.5441176470588</v>
      </c>
      <c r="G125" s="92"/>
    </row>
    <row r="126" customFormat="false" ht="18" hidden="false" customHeight="true" outlineLevel="0" collapsed="false">
      <c r="A126" s="15" t="s">
        <v>130</v>
      </c>
      <c r="B126" s="15"/>
      <c r="C126" s="15"/>
      <c r="D126" s="15"/>
      <c r="E126" s="15"/>
      <c r="F126" s="15"/>
      <c r="G126" s="15"/>
    </row>
    <row r="127" customFormat="false" ht="18" hidden="false" customHeight="true" outlineLevel="0" collapsed="false">
      <c r="A127" s="71" t="s">
        <v>223</v>
      </c>
      <c r="B127" s="93" t="s">
        <v>224</v>
      </c>
      <c r="C127" s="32" t="n">
        <v>43.33</v>
      </c>
      <c r="D127" s="32"/>
      <c r="E127" s="32"/>
      <c r="F127" s="94" t="n">
        <f aca="false">C127/0.68</f>
        <v>63.7205882352941</v>
      </c>
      <c r="G127" s="94"/>
    </row>
    <row r="128" customFormat="false" ht="18" hidden="false" customHeight="true" outlineLevel="0" collapsed="false">
      <c r="A128" s="58" t="s">
        <v>225</v>
      </c>
      <c r="B128" s="59" t="s">
        <v>226</v>
      </c>
      <c r="C128" s="36" t="n">
        <v>41.46</v>
      </c>
      <c r="D128" s="36"/>
      <c r="E128" s="36"/>
      <c r="F128" s="37" t="n">
        <f aca="false">C128/0.68</f>
        <v>60.9705882352941</v>
      </c>
      <c r="G128" s="37"/>
    </row>
    <row r="129" customFormat="false" ht="18" hidden="false" customHeight="true" outlineLevel="0" collapsed="false">
      <c r="A129" s="60" t="s">
        <v>227</v>
      </c>
      <c r="B129" s="61" t="s">
        <v>228</v>
      </c>
      <c r="C129" s="36" t="n">
        <v>43.7</v>
      </c>
      <c r="D129" s="36"/>
      <c r="E129" s="36"/>
      <c r="F129" s="37" t="n">
        <f aca="false">C129/0.68</f>
        <v>64.2647058823529</v>
      </c>
      <c r="G129" s="37"/>
    </row>
    <row r="130" customFormat="false" ht="18" hidden="false" customHeight="true" outlineLevel="0" collapsed="false">
      <c r="A130" s="60" t="s">
        <v>229</v>
      </c>
      <c r="B130" s="61" t="s">
        <v>230</v>
      </c>
      <c r="C130" s="36" t="n">
        <v>43.12</v>
      </c>
      <c r="D130" s="36"/>
      <c r="E130" s="36"/>
      <c r="F130" s="37" t="n">
        <f aca="false">C130/0.68</f>
        <v>63.4117647058824</v>
      </c>
      <c r="G130" s="37"/>
    </row>
    <row r="131" customFormat="false" ht="18" hidden="false" customHeight="true" outlineLevel="0" collapsed="false">
      <c r="A131" s="60" t="s">
        <v>231</v>
      </c>
      <c r="B131" s="61" t="s">
        <v>232</v>
      </c>
      <c r="C131" s="36" t="n">
        <v>43.7</v>
      </c>
      <c r="D131" s="36"/>
      <c r="E131" s="36"/>
      <c r="F131" s="37" t="n">
        <f aca="false">C131/0.68</f>
        <v>64.2647058823529</v>
      </c>
      <c r="G131" s="37"/>
    </row>
    <row r="132" customFormat="false" ht="18" hidden="false" customHeight="true" outlineLevel="0" collapsed="false">
      <c r="A132" s="60" t="s">
        <v>233</v>
      </c>
      <c r="B132" s="61" t="s">
        <v>234</v>
      </c>
      <c r="C132" s="36" t="n">
        <v>43.7</v>
      </c>
      <c r="D132" s="36"/>
      <c r="E132" s="36"/>
      <c r="F132" s="37" t="n">
        <f aca="false">C132/0.68</f>
        <v>64.2647058823529</v>
      </c>
      <c r="G132" s="37"/>
    </row>
    <row r="133" customFormat="false" ht="18" hidden="false" customHeight="true" outlineLevel="0" collapsed="false">
      <c r="A133" s="60" t="s">
        <v>235</v>
      </c>
      <c r="B133" s="61" t="s">
        <v>236</v>
      </c>
      <c r="C133" s="36" t="n">
        <v>41.82</v>
      </c>
      <c r="D133" s="36"/>
      <c r="E133" s="36"/>
      <c r="F133" s="37" t="n">
        <f aca="false">C133/0.68</f>
        <v>61.5</v>
      </c>
      <c r="G133" s="37"/>
    </row>
    <row r="134" customFormat="false" ht="18" hidden="false" customHeight="true" outlineLevel="0" collapsed="false">
      <c r="A134" s="60" t="s">
        <v>237</v>
      </c>
      <c r="B134" s="61" t="s">
        <v>238</v>
      </c>
      <c r="C134" s="36" t="n">
        <v>41.82</v>
      </c>
      <c r="D134" s="36"/>
      <c r="E134" s="36"/>
      <c r="F134" s="37" t="n">
        <f aca="false">C134/0.68</f>
        <v>61.5</v>
      </c>
      <c r="G134" s="37"/>
    </row>
    <row r="135" customFormat="false" ht="18" hidden="false" customHeight="true" outlineLevel="0" collapsed="false">
      <c r="A135" s="60" t="s">
        <v>239</v>
      </c>
      <c r="B135" s="61" t="s">
        <v>240</v>
      </c>
      <c r="C135" s="36" t="n">
        <v>43.7</v>
      </c>
      <c r="D135" s="36"/>
      <c r="E135" s="36"/>
      <c r="F135" s="37" t="n">
        <f aca="false">C135/0.68</f>
        <v>64.2647058823529</v>
      </c>
      <c r="G135" s="37"/>
    </row>
    <row r="136" customFormat="false" ht="18" hidden="false" customHeight="true" outlineLevel="0" collapsed="false">
      <c r="A136" s="60" t="s">
        <v>241</v>
      </c>
      <c r="B136" s="61" t="s">
        <v>242</v>
      </c>
      <c r="C136" s="36" t="n">
        <v>41.82</v>
      </c>
      <c r="D136" s="36"/>
      <c r="E136" s="36"/>
      <c r="F136" s="37" t="n">
        <f aca="false">C136/0.68</f>
        <v>61.5</v>
      </c>
      <c r="G136" s="37"/>
    </row>
    <row r="137" customFormat="false" ht="18" hidden="false" customHeight="true" outlineLevel="0" collapsed="false">
      <c r="A137" s="60" t="s">
        <v>243</v>
      </c>
      <c r="B137" s="61" t="s">
        <v>244</v>
      </c>
      <c r="C137" s="36" t="n">
        <v>41.82</v>
      </c>
      <c r="D137" s="36"/>
      <c r="E137" s="36"/>
      <c r="F137" s="37" t="n">
        <f aca="false">C137/0.68</f>
        <v>61.5</v>
      </c>
      <c r="G137" s="37"/>
    </row>
    <row r="138" customFormat="false" ht="18" hidden="false" customHeight="true" outlineLevel="0" collapsed="false">
      <c r="A138" s="60" t="s">
        <v>245</v>
      </c>
      <c r="B138" s="61" t="s">
        <v>246</v>
      </c>
      <c r="C138" s="36" t="n">
        <v>43.7</v>
      </c>
      <c r="D138" s="36"/>
      <c r="E138" s="36"/>
      <c r="F138" s="37" t="n">
        <f aca="false">C138/0.68</f>
        <v>64.2647058823529</v>
      </c>
      <c r="G138" s="37"/>
    </row>
    <row r="139" customFormat="false" ht="18" hidden="false" customHeight="true" outlineLevel="0" collapsed="false">
      <c r="A139" s="60" t="s">
        <v>247</v>
      </c>
      <c r="B139" s="61" t="s">
        <v>248</v>
      </c>
      <c r="C139" s="36" t="n">
        <v>42.53</v>
      </c>
      <c r="D139" s="36"/>
      <c r="E139" s="36"/>
      <c r="F139" s="37" t="n">
        <f aca="false">C139/0.68</f>
        <v>62.5441176470588</v>
      </c>
      <c r="G139" s="37"/>
    </row>
    <row r="140" customFormat="false" ht="18" hidden="false" customHeight="true" outlineLevel="0" collapsed="false">
      <c r="A140" s="60" t="s">
        <v>249</v>
      </c>
      <c r="B140" s="61" t="s">
        <v>250</v>
      </c>
      <c r="C140" s="36" t="n">
        <v>41.82</v>
      </c>
      <c r="D140" s="36"/>
      <c r="E140" s="36"/>
      <c r="F140" s="37" t="n">
        <f aca="false">C140/0.68</f>
        <v>61.5</v>
      </c>
      <c r="G140" s="37"/>
    </row>
    <row r="141" customFormat="false" ht="18" hidden="false" customHeight="true" outlineLevel="0" collapsed="false">
      <c r="A141" s="60" t="s">
        <v>251</v>
      </c>
      <c r="B141" s="61" t="s">
        <v>252</v>
      </c>
      <c r="C141" s="36" t="n">
        <v>43.7</v>
      </c>
      <c r="D141" s="36"/>
      <c r="E141" s="36"/>
      <c r="F141" s="37" t="n">
        <f aca="false">C141/0.68</f>
        <v>64.2647058823529</v>
      </c>
      <c r="G141" s="37"/>
    </row>
    <row r="142" customFormat="false" ht="18" hidden="false" customHeight="true" outlineLevel="0" collapsed="false">
      <c r="A142" s="60" t="s">
        <v>253</v>
      </c>
      <c r="B142" s="61" t="s">
        <v>254</v>
      </c>
      <c r="C142" s="36" t="n">
        <v>43.7</v>
      </c>
      <c r="D142" s="36"/>
      <c r="E142" s="36"/>
      <c r="F142" s="37" t="n">
        <f aca="false">C142/0.68</f>
        <v>64.2647058823529</v>
      </c>
      <c r="G142" s="37"/>
    </row>
    <row r="143" customFormat="false" ht="18" hidden="false" customHeight="true" outlineLevel="0" collapsed="false">
      <c r="A143" s="60" t="s">
        <v>255</v>
      </c>
      <c r="B143" s="61" t="s">
        <v>256</v>
      </c>
      <c r="C143" s="36" t="n">
        <v>43.7</v>
      </c>
      <c r="D143" s="36"/>
      <c r="E143" s="36"/>
      <c r="F143" s="37" t="n">
        <f aca="false">C143/0.68</f>
        <v>64.2647058823529</v>
      </c>
      <c r="G143" s="37"/>
    </row>
    <row r="144" customFormat="false" ht="18" hidden="false" customHeight="true" outlineLevel="0" collapsed="false">
      <c r="A144" s="60" t="s">
        <v>257</v>
      </c>
      <c r="B144" s="61" t="s">
        <v>258</v>
      </c>
      <c r="C144" s="36" t="n">
        <v>43.12</v>
      </c>
      <c r="D144" s="36"/>
      <c r="E144" s="36"/>
      <c r="F144" s="37" t="n">
        <f aca="false">C144/0.68</f>
        <v>63.4117647058824</v>
      </c>
      <c r="G144" s="37"/>
    </row>
    <row r="145" customFormat="false" ht="18" hidden="false" customHeight="true" outlineLevel="0" collapsed="false">
      <c r="A145" s="58" t="s">
        <v>259</v>
      </c>
      <c r="B145" s="95" t="s">
        <v>260</v>
      </c>
      <c r="C145" s="36" t="n">
        <v>43.7</v>
      </c>
      <c r="D145" s="36"/>
      <c r="E145" s="36"/>
      <c r="F145" s="37" t="n">
        <f aca="false">C145/0.68</f>
        <v>64.2647058823529</v>
      </c>
      <c r="G145" s="37"/>
    </row>
    <row r="146" customFormat="false" ht="18" hidden="false" customHeight="true" outlineLevel="0" collapsed="false">
      <c r="A146" s="60" t="s">
        <v>261</v>
      </c>
      <c r="B146" s="65" t="s">
        <v>262</v>
      </c>
      <c r="C146" s="36" t="n">
        <v>43.7</v>
      </c>
      <c r="D146" s="36"/>
      <c r="E146" s="36"/>
      <c r="F146" s="37" t="n">
        <f aca="false">C146/0.68</f>
        <v>64.2647058823529</v>
      </c>
      <c r="G146" s="37"/>
    </row>
    <row r="147" customFormat="false" ht="18" hidden="false" customHeight="true" outlineLevel="0" collapsed="false">
      <c r="A147" s="60" t="s">
        <v>263</v>
      </c>
      <c r="B147" s="65" t="s">
        <v>264</v>
      </c>
      <c r="C147" s="36" t="n">
        <v>43.7</v>
      </c>
      <c r="D147" s="36"/>
      <c r="E147" s="36"/>
      <c r="F147" s="37" t="n">
        <f aca="false">C147/0.68</f>
        <v>64.2647058823529</v>
      </c>
      <c r="G147" s="37"/>
    </row>
    <row r="148" customFormat="false" ht="20.1" hidden="false" customHeight="true" outlineLevel="0" collapsed="false">
      <c r="A148" s="62" t="s">
        <v>265</v>
      </c>
      <c r="B148" s="96" t="s">
        <v>266</v>
      </c>
      <c r="C148" s="42" t="n">
        <v>41.82</v>
      </c>
      <c r="D148" s="42"/>
      <c r="E148" s="42"/>
      <c r="F148" s="78" t="n">
        <f aca="false">C148/0.68</f>
        <v>61.5</v>
      </c>
      <c r="G148" s="78"/>
    </row>
    <row r="149" customFormat="false" ht="18" hidden="false" customHeight="true" outlineLevel="0" collapsed="false">
      <c r="A149" s="15" t="s">
        <v>267</v>
      </c>
      <c r="B149" s="15"/>
      <c r="C149" s="15"/>
      <c r="D149" s="15"/>
      <c r="E149" s="15"/>
      <c r="F149" s="15"/>
      <c r="G149" s="15"/>
    </row>
    <row r="150" customFormat="false" ht="18" hidden="false" customHeight="true" outlineLevel="0" collapsed="false">
      <c r="A150" s="44" t="s">
        <v>268</v>
      </c>
      <c r="B150" s="97" t="s">
        <v>269</v>
      </c>
      <c r="C150" s="32" t="n">
        <v>41.82</v>
      </c>
      <c r="D150" s="32"/>
      <c r="E150" s="32"/>
      <c r="F150" s="94" t="n">
        <f aca="false">C150/0.68</f>
        <v>61.5</v>
      </c>
      <c r="G150" s="94"/>
    </row>
    <row r="151" customFormat="false" ht="18" hidden="false" customHeight="true" outlineLevel="0" collapsed="false">
      <c r="A151" s="34" t="s">
        <v>270</v>
      </c>
      <c r="B151" s="98" t="s">
        <v>271</v>
      </c>
      <c r="C151" s="36" t="n">
        <v>41.82</v>
      </c>
      <c r="D151" s="36"/>
      <c r="E151" s="36"/>
      <c r="F151" s="37" t="n">
        <f aca="false">C151/0.68</f>
        <v>61.5</v>
      </c>
      <c r="G151" s="37"/>
    </row>
    <row r="152" customFormat="false" ht="18" hidden="false" customHeight="true" outlineLevel="0" collapsed="false">
      <c r="A152" s="34" t="s">
        <v>272</v>
      </c>
      <c r="B152" s="98" t="s">
        <v>273</v>
      </c>
      <c r="C152" s="36" t="n">
        <v>43.7</v>
      </c>
      <c r="D152" s="36"/>
      <c r="E152" s="36"/>
      <c r="F152" s="37" t="n">
        <f aca="false">C152/0.68</f>
        <v>64.2647058823529</v>
      </c>
      <c r="G152" s="37"/>
    </row>
    <row r="153" customFormat="false" ht="18" hidden="false" customHeight="true" outlineLevel="0" collapsed="false">
      <c r="A153" s="34" t="s">
        <v>274</v>
      </c>
      <c r="B153" s="98" t="s">
        <v>275</v>
      </c>
      <c r="C153" s="36" t="n">
        <v>41.82</v>
      </c>
      <c r="D153" s="36"/>
      <c r="E153" s="36"/>
      <c r="F153" s="37" t="n">
        <f aca="false">C153/0.68</f>
        <v>61.5</v>
      </c>
      <c r="G153" s="37"/>
    </row>
    <row r="154" customFormat="false" ht="18" hidden="false" customHeight="true" outlineLevel="0" collapsed="false">
      <c r="A154" s="34" t="s">
        <v>276</v>
      </c>
      <c r="B154" s="98" t="s">
        <v>277</v>
      </c>
      <c r="C154" s="36" t="n">
        <v>43.7</v>
      </c>
      <c r="D154" s="36"/>
      <c r="E154" s="36"/>
      <c r="F154" s="37" t="n">
        <f aca="false">C154/0.68</f>
        <v>64.2647058823529</v>
      </c>
      <c r="G154" s="37"/>
    </row>
    <row r="155" customFormat="false" ht="20.1" hidden="false" customHeight="true" outlineLevel="0" collapsed="false">
      <c r="A155" s="34" t="s">
        <v>278</v>
      </c>
      <c r="B155" s="98" t="s">
        <v>279</v>
      </c>
      <c r="C155" s="42" t="n">
        <v>41.82</v>
      </c>
      <c r="D155" s="42"/>
      <c r="E155" s="42"/>
      <c r="F155" s="37" t="n">
        <f aca="false">C155/0.68</f>
        <v>61.5</v>
      </c>
      <c r="G155" s="37"/>
    </row>
    <row r="156" customFormat="false" ht="18" hidden="false" customHeight="true" outlineLevel="0" collapsed="false">
      <c r="A156" s="15" t="s">
        <v>280</v>
      </c>
      <c r="B156" s="15"/>
      <c r="C156" s="15"/>
      <c r="D156" s="15"/>
      <c r="E156" s="15"/>
      <c r="F156" s="15"/>
      <c r="G156" s="15"/>
    </row>
    <row r="157" customFormat="false" ht="18" hidden="false" customHeight="true" outlineLevel="0" collapsed="false">
      <c r="A157" s="44" t="s">
        <v>281</v>
      </c>
      <c r="B157" s="99" t="s">
        <v>282</v>
      </c>
      <c r="C157" s="32" t="n">
        <v>45.1</v>
      </c>
      <c r="D157" s="32"/>
      <c r="E157" s="32"/>
      <c r="F157" s="94" t="n">
        <f aca="false">C157/0.68</f>
        <v>66.3235294117647</v>
      </c>
      <c r="G157" s="94"/>
    </row>
    <row r="158" customFormat="false" ht="18" hidden="false" customHeight="true" outlineLevel="0" collapsed="false">
      <c r="A158" s="34" t="s">
        <v>283</v>
      </c>
      <c r="B158" s="98" t="s">
        <v>284</v>
      </c>
      <c r="C158" s="36" t="n">
        <v>45.1</v>
      </c>
      <c r="D158" s="36"/>
      <c r="E158" s="36"/>
      <c r="F158" s="37" t="n">
        <f aca="false">C158/0.68</f>
        <v>66.3235294117647</v>
      </c>
      <c r="G158" s="37"/>
    </row>
    <row r="159" customFormat="false" ht="18" hidden="false" customHeight="true" outlineLevel="0" collapsed="false">
      <c r="A159" s="34" t="s">
        <v>285</v>
      </c>
      <c r="B159" s="100" t="s">
        <v>286</v>
      </c>
      <c r="C159" s="36" t="n">
        <v>45.1</v>
      </c>
      <c r="D159" s="36"/>
      <c r="E159" s="36"/>
      <c r="F159" s="37" t="n">
        <f aca="false">C159/0.68</f>
        <v>66.3235294117647</v>
      </c>
      <c r="G159" s="37"/>
    </row>
    <row r="160" customFormat="false" ht="18" hidden="false" customHeight="true" outlineLevel="0" collapsed="false">
      <c r="A160" s="30" t="s">
        <v>287</v>
      </c>
      <c r="B160" s="100" t="s">
        <v>288</v>
      </c>
      <c r="C160" s="36" t="n">
        <v>45.1</v>
      </c>
      <c r="D160" s="36"/>
      <c r="E160" s="36"/>
      <c r="F160" s="37" t="n">
        <f aca="false">C160/0.68</f>
        <v>66.3235294117647</v>
      </c>
      <c r="G160" s="37"/>
    </row>
    <row r="161" customFormat="false" ht="18" hidden="false" customHeight="true" outlineLevel="0" collapsed="false">
      <c r="A161" s="30" t="s">
        <v>289</v>
      </c>
      <c r="B161" s="100" t="s">
        <v>290</v>
      </c>
      <c r="C161" s="36" t="n">
        <v>45.1</v>
      </c>
      <c r="D161" s="36"/>
      <c r="E161" s="36"/>
      <c r="F161" s="37" t="n">
        <f aca="false">C161/0.68</f>
        <v>66.3235294117647</v>
      </c>
      <c r="G161" s="37"/>
    </row>
    <row r="162" customFormat="false" ht="18" hidden="false" customHeight="true" outlineLevel="0" collapsed="false">
      <c r="A162" s="30" t="s">
        <v>291</v>
      </c>
      <c r="B162" s="100" t="s">
        <v>292</v>
      </c>
      <c r="C162" s="36" t="n">
        <v>45.1</v>
      </c>
      <c r="D162" s="36"/>
      <c r="E162" s="36"/>
      <c r="F162" s="37" t="n">
        <f aca="false">C162/0.68</f>
        <v>66.3235294117647</v>
      </c>
      <c r="G162" s="37"/>
    </row>
    <row r="163" customFormat="false" ht="18" hidden="false" customHeight="true" outlineLevel="0" collapsed="false">
      <c r="A163" s="34" t="s">
        <v>293</v>
      </c>
      <c r="B163" s="101" t="s">
        <v>294</v>
      </c>
      <c r="C163" s="36" t="n">
        <v>45.1</v>
      </c>
      <c r="D163" s="36"/>
      <c r="E163" s="36"/>
      <c r="F163" s="37" t="n">
        <f aca="false">C163/0.68</f>
        <v>66.3235294117647</v>
      </c>
      <c r="G163" s="37"/>
    </row>
    <row r="164" customFormat="false" ht="20.1" hidden="false" customHeight="true" outlineLevel="0" collapsed="false">
      <c r="A164" s="45" t="s">
        <v>295</v>
      </c>
      <c r="B164" s="102" t="s">
        <v>296</v>
      </c>
      <c r="C164" s="42" t="n">
        <v>45.1</v>
      </c>
      <c r="D164" s="42"/>
      <c r="E164" s="42"/>
      <c r="F164" s="43" t="n">
        <f aca="false">C164/0.68</f>
        <v>66.3235294117647</v>
      </c>
      <c r="G164" s="43"/>
    </row>
    <row r="165" customFormat="false" ht="18" hidden="false" customHeight="true" outlineLevel="0" collapsed="false">
      <c r="A165" s="15" t="s">
        <v>297</v>
      </c>
      <c r="B165" s="15"/>
      <c r="C165" s="15"/>
      <c r="D165" s="15"/>
      <c r="E165" s="15"/>
      <c r="F165" s="15"/>
      <c r="G165" s="15"/>
    </row>
    <row r="166" customFormat="false" ht="18" hidden="false" customHeight="true" outlineLevel="0" collapsed="false">
      <c r="A166" s="103" t="s">
        <v>298</v>
      </c>
      <c r="B166" s="104" t="s">
        <v>299</v>
      </c>
      <c r="C166" s="32" t="n">
        <v>52.94</v>
      </c>
      <c r="D166" s="32"/>
      <c r="E166" s="32"/>
      <c r="F166" s="94" t="n">
        <f aca="false">C166/0.68</f>
        <v>77.8529411764706</v>
      </c>
      <c r="G166" s="94"/>
    </row>
    <row r="167" customFormat="false" ht="18" hidden="false" customHeight="true" outlineLevel="0" collapsed="false">
      <c r="A167" s="86" t="s">
        <v>300</v>
      </c>
      <c r="B167" s="61" t="s">
        <v>301</v>
      </c>
      <c r="C167" s="36" t="n">
        <v>52.94</v>
      </c>
      <c r="D167" s="36"/>
      <c r="E167" s="36"/>
      <c r="F167" s="37" t="n">
        <f aca="false">C167/0.68</f>
        <v>77.8529411764706</v>
      </c>
      <c r="G167" s="37"/>
    </row>
    <row r="168" customFormat="false" ht="18" hidden="false" customHeight="true" outlineLevel="0" collapsed="false">
      <c r="A168" s="86" t="s">
        <v>302</v>
      </c>
      <c r="B168" s="61" t="s">
        <v>303</v>
      </c>
      <c r="C168" s="36" t="n">
        <v>52.94</v>
      </c>
      <c r="D168" s="36"/>
      <c r="E168" s="36"/>
      <c r="F168" s="37" t="n">
        <f aca="false">C168/0.68</f>
        <v>77.8529411764706</v>
      </c>
      <c r="G168" s="37"/>
    </row>
    <row r="169" customFormat="false" ht="18" hidden="false" customHeight="true" outlineLevel="0" collapsed="false">
      <c r="A169" s="86" t="s">
        <v>304</v>
      </c>
      <c r="B169" s="61" t="s">
        <v>305</v>
      </c>
      <c r="C169" s="36" t="n">
        <v>52.94</v>
      </c>
      <c r="D169" s="36"/>
      <c r="E169" s="36"/>
      <c r="F169" s="37" t="n">
        <f aca="false">C169/0.68</f>
        <v>77.8529411764706</v>
      </c>
      <c r="G169" s="37"/>
    </row>
    <row r="170" customFormat="false" ht="18" hidden="false" customHeight="true" outlineLevel="0" collapsed="false">
      <c r="A170" s="86" t="s">
        <v>306</v>
      </c>
      <c r="B170" s="61" t="s">
        <v>307</v>
      </c>
      <c r="C170" s="36" t="n">
        <v>52.94</v>
      </c>
      <c r="D170" s="36"/>
      <c r="E170" s="36"/>
      <c r="F170" s="37" t="n">
        <f aca="false">C170/0.68</f>
        <v>77.8529411764706</v>
      </c>
      <c r="G170" s="37"/>
    </row>
    <row r="171" customFormat="false" ht="18" hidden="false" customHeight="true" outlineLevel="0" collapsed="false">
      <c r="A171" s="86" t="s">
        <v>308</v>
      </c>
      <c r="B171" s="61" t="s">
        <v>309</v>
      </c>
      <c r="C171" s="36" t="n">
        <v>52.94</v>
      </c>
      <c r="D171" s="36"/>
      <c r="E171" s="36"/>
      <c r="F171" s="37" t="n">
        <f aca="false">C171/0.68</f>
        <v>77.8529411764706</v>
      </c>
      <c r="G171" s="37"/>
    </row>
    <row r="172" customFormat="false" ht="18" hidden="false" customHeight="true" outlineLevel="0" collapsed="false">
      <c r="A172" s="86" t="s">
        <v>310</v>
      </c>
      <c r="B172" s="61" t="s">
        <v>311</v>
      </c>
      <c r="C172" s="36" t="n">
        <v>52.94</v>
      </c>
      <c r="D172" s="36"/>
      <c r="E172" s="36"/>
      <c r="F172" s="37" t="n">
        <f aca="false">C172/0.68</f>
        <v>77.8529411764706</v>
      </c>
      <c r="G172" s="37"/>
    </row>
    <row r="173" customFormat="false" ht="18" hidden="false" customHeight="true" outlineLevel="0" collapsed="false">
      <c r="A173" s="86" t="s">
        <v>312</v>
      </c>
      <c r="B173" s="61" t="s">
        <v>313</v>
      </c>
      <c r="C173" s="36" t="n">
        <v>52.94</v>
      </c>
      <c r="D173" s="36"/>
      <c r="E173" s="36"/>
      <c r="F173" s="37" t="n">
        <f aca="false">C173/0.68</f>
        <v>77.8529411764706</v>
      </c>
      <c r="G173" s="37"/>
    </row>
    <row r="174" customFormat="false" ht="18" hidden="false" customHeight="true" outlineLevel="0" collapsed="false">
      <c r="A174" s="60" t="s">
        <v>314</v>
      </c>
      <c r="B174" s="61" t="s">
        <v>315</v>
      </c>
      <c r="C174" s="36" t="n">
        <v>52.94</v>
      </c>
      <c r="D174" s="36"/>
      <c r="E174" s="36"/>
      <c r="F174" s="37" t="n">
        <f aca="false">C174/0.68</f>
        <v>77.8529411764706</v>
      </c>
      <c r="G174" s="37"/>
    </row>
    <row r="175" customFormat="false" ht="18" hidden="false" customHeight="true" outlineLevel="0" collapsed="false">
      <c r="A175" s="55" t="s">
        <v>316</v>
      </c>
      <c r="B175" s="61" t="s">
        <v>317</v>
      </c>
      <c r="C175" s="36" t="n">
        <v>47.3</v>
      </c>
      <c r="D175" s="36"/>
      <c r="E175" s="36"/>
      <c r="F175" s="37" t="n">
        <f aca="false">C175/0.68</f>
        <v>69.5588235294118</v>
      </c>
      <c r="G175" s="37"/>
    </row>
    <row r="176" customFormat="false" ht="18" hidden="false" customHeight="true" outlineLevel="0" collapsed="false">
      <c r="A176" s="60" t="s">
        <v>318</v>
      </c>
      <c r="B176" s="61" t="s">
        <v>319</v>
      </c>
      <c r="C176" s="36" t="n">
        <v>47.3</v>
      </c>
      <c r="D176" s="36"/>
      <c r="E176" s="36"/>
      <c r="F176" s="37" t="n">
        <f aca="false">C176/0.68</f>
        <v>69.5588235294118</v>
      </c>
      <c r="G176" s="37"/>
    </row>
    <row r="177" customFormat="false" ht="18" hidden="false" customHeight="true" outlineLevel="0" collapsed="false">
      <c r="A177" s="60" t="s">
        <v>320</v>
      </c>
      <c r="B177" s="61" t="s">
        <v>321</v>
      </c>
      <c r="C177" s="36" t="n">
        <v>42.56</v>
      </c>
      <c r="D177" s="36"/>
      <c r="E177" s="36"/>
      <c r="F177" s="37" t="n">
        <f aca="false">C177/0.68</f>
        <v>62.5882352941177</v>
      </c>
      <c r="G177" s="37"/>
    </row>
    <row r="178" customFormat="false" ht="18" hidden="false" customHeight="true" outlineLevel="0" collapsed="false">
      <c r="A178" s="55" t="s">
        <v>322</v>
      </c>
      <c r="B178" s="61" t="s">
        <v>323</v>
      </c>
      <c r="C178" s="36" t="n">
        <v>58.58</v>
      </c>
      <c r="D178" s="36"/>
      <c r="E178" s="36"/>
      <c r="F178" s="37" t="n">
        <f aca="false">C178/0.68</f>
        <v>86.1470588235294</v>
      </c>
      <c r="G178" s="37"/>
    </row>
    <row r="179" customFormat="false" ht="18" hidden="false" customHeight="true" outlineLevel="0" collapsed="false">
      <c r="A179" s="62" t="s">
        <v>324</v>
      </c>
      <c r="B179" s="61" t="s">
        <v>325</v>
      </c>
      <c r="C179" s="36" t="n">
        <v>58.58</v>
      </c>
      <c r="D179" s="36"/>
      <c r="E179" s="36"/>
      <c r="F179" s="37" t="n">
        <f aca="false">C179/0.68</f>
        <v>86.1470588235294</v>
      </c>
      <c r="G179" s="37"/>
    </row>
    <row r="180" customFormat="false" ht="15.75" hidden="false" customHeight="false" outlineLevel="0" collapsed="false">
      <c r="A180" s="105" t="s">
        <v>326</v>
      </c>
      <c r="B180" s="106" t="s">
        <v>327</v>
      </c>
      <c r="C180" s="42" t="n">
        <v>58.58</v>
      </c>
      <c r="D180" s="42"/>
      <c r="E180" s="42"/>
      <c r="F180" s="78" t="n">
        <f aca="false">C180/0.68</f>
        <v>86.1470588235294</v>
      </c>
      <c r="G180" s="78"/>
    </row>
    <row r="181" customFormat="false" ht="15.75" hidden="false" customHeight="false" outlineLevel="0" collapsed="false">
      <c r="A181" s="107" t="s">
        <v>328</v>
      </c>
      <c r="B181" s="107"/>
      <c r="C181" s="107"/>
      <c r="D181" s="107"/>
      <c r="E181" s="107"/>
      <c r="F181" s="107"/>
      <c r="G181" s="107"/>
    </row>
    <row r="182" customFormat="false" ht="15" hidden="false" customHeight="false" outlineLevel="0" collapsed="false">
      <c r="A182" s="108"/>
      <c r="B182" s="108"/>
      <c r="C182" s="108"/>
      <c r="D182" s="109"/>
      <c r="E182" s="108"/>
      <c r="F182" s="110"/>
      <c r="G182" s="110"/>
    </row>
    <row r="183" customFormat="false" ht="23.25" hidden="false" customHeight="true" outlineLevel="0" collapsed="false">
      <c r="A183" s="111" t="s">
        <v>329</v>
      </c>
      <c r="B183" s="111"/>
      <c r="C183" s="111"/>
      <c r="D183" s="111"/>
      <c r="E183" s="111"/>
      <c r="F183" s="111"/>
      <c r="G183" s="111"/>
    </row>
    <row r="184" customFormat="false" ht="30.75" hidden="false" customHeight="false" outlineLevel="0" collapsed="false">
      <c r="A184" s="112" t="s">
        <v>330</v>
      </c>
      <c r="B184" s="113" t="s">
        <v>331</v>
      </c>
      <c r="C184" s="114" t="s">
        <v>332</v>
      </c>
      <c r="D184" s="114" t="s">
        <v>333</v>
      </c>
      <c r="E184" s="114" t="s">
        <v>334</v>
      </c>
      <c r="F184" s="113" t="s">
        <v>335</v>
      </c>
      <c r="G184" s="115" t="s">
        <v>336</v>
      </c>
    </row>
    <row r="185" customFormat="false" ht="16.5" hidden="false" customHeight="false" outlineLevel="0" collapsed="false">
      <c r="A185" s="116" t="s">
        <v>337</v>
      </c>
      <c r="B185" s="117"/>
      <c r="C185" s="117"/>
      <c r="D185" s="117"/>
      <c r="E185" s="117"/>
      <c r="F185" s="117"/>
      <c r="G185" s="118"/>
    </row>
    <row r="186" customFormat="false" ht="28.5" hidden="false" customHeight="false" outlineLevel="0" collapsed="false">
      <c r="A186" s="119" t="s">
        <v>338</v>
      </c>
      <c r="B186" s="120" t="s">
        <v>339</v>
      </c>
      <c r="C186" s="121" t="n">
        <v>25</v>
      </c>
      <c r="D186" s="122" t="n">
        <v>3</v>
      </c>
      <c r="E186" s="123" t="n">
        <v>857</v>
      </c>
      <c r="F186" s="124" t="n">
        <f aca="false">E186/C186*D186</f>
        <v>102.84</v>
      </c>
      <c r="G186" s="125" t="s">
        <v>340</v>
      </c>
    </row>
    <row r="187" customFormat="false" ht="28.5" hidden="false" customHeight="false" outlineLevel="0" collapsed="false">
      <c r="A187" s="126" t="s">
        <v>341</v>
      </c>
      <c r="B187" s="127" t="s">
        <v>342</v>
      </c>
      <c r="C187" s="128" t="n">
        <v>25</v>
      </c>
      <c r="D187" s="129" t="n">
        <v>3</v>
      </c>
      <c r="E187" s="130" t="n">
        <v>1308</v>
      </c>
      <c r="F187" s="131" t="n">
        <f aca="false">E187/C187*D187</f>
        <v>156.96</v>
      </c>
      <c r="G187" s="132" t="s">
        <v>340</v>
      </c>
    </row>
    <row r="188" customFormat="false" ht="28.5" hidden="false" customHeight="false" outlineLevel="0" collapsed="false">
      <c r="A188" s="126" t="s">
        <v>343</v>
      </c>
      <c r="B188" s="127" t="s">
        <v>344</v>
      </c>
      <c r="C188" s="128" t="n">
        <v>25</v>
      </c>
      <c r="D188" s="129" t="n">
        <v>3</v>
      </c>
      <c r="E188" s="130" t="n">
        <v>1141</v>
      </c>
      <c r="F188" s="131" t="n">
        <f aca="false">E188/C188*D188</f>
        <v>136.92</v>
      </c>
      <c r="G188" s="132" t="s">
        <v>340</v>
      </c>
    </row>
    <row r="189" customFormat="false" ht="28.5" hidden="false" customHeight="false" outlineLevel="0" collapsed="false">
      <c r="A189" s="126" t="s">
        <v>345</v>
      </c>
      <c r="B189" s="127" t="s">
        <v>346</v>
      </c>
      <c r="C189" s="128" t="n">
        <v>25</v>
      </c>
      <c r="D189" s="129" t="n">
        <v>3</v>
      </c>
      <c r="E189" s="130" t="n">
        <v>1141</v>
      </c>
      <c r="F189" s="131" t="n">
        <f aca="false">E189/C189*D189</f>
        <v>136.92</v>
      </c>
      <c r="G189" s="132" t="s">
        <v>340</v>
      </c>
    </row>
    <row r="190" customFormat="false" ht="28.5" hidden="false" customHeight="true" outlineLevel="0" collapsed="false">
      <c r="A190" s="133" t="s">
        <v>347</v>
      </c>
      <c r="B190" s="134" t="s">
        <v>348</v>
      </c>
      <c r="C190" s="135" t="n">
        <v>25</v>
      </c>
      <c r="D190" s="136" t="n">
        <v>3</v>
      </c>
      <c r="E190" s="137" t="n">
        <v>983</v>
      </c>
      <c r="F190" s="138" t="n">
        <f aca="false">E190/C190*D190</f>
        <v>117.96</v>
      </c>
      <c r="G190" s="139" t="s">
        <v>340</v>
      </c>
    </row>
    <row r="192" customFormat="false" ht="15" hidden="false" customHeight="false" outlineLevel="0" collapsed="false">
      <c r="A192" s="140" t="s">
        <v>349</v>
      </c>
    </row>
    <row r="193" customFormat="false" ht="15" hidden="false" customHeight="false" outlineLevel="0" collapsed="false">
      <c r="A193" s="140" t="s">
        <v>350</v>
      </c>
    </row>
    <row r="194" customFormat="false" ht="15" hidden="false" customHeight="false" outlineLevel="0" collapsed="false">
      <c r="A194" s="140" t="s">
        <v>351</v>
      </c>
    </row>
    <row r="195" customFormat="false" ht="12" hidden="false" customHeight="true" outlineLevel="0" collapsed="false">
      <c r="A195" s="140" t="s">
        <v>352</v>
      </c>
    </row>
  </sheetData>
  <mergeCells count="342">
    <mergeCell ref="A1:G1"/>
    <mergeCell ref="A2:G2"/>
    <mergeCell ref="A3:G3"/>
    <mergeCell ref="A4:G4"/>
    <mergeCell ref="A5:G5"/>
    <mergeCell ref="C6:G6"/>
    <mergeCell ref="A7:B8"/>
    <mergeCell ref="C7:G7"/>
    <mergeCell ref="C8:E8"/>
    <mergeCell ref="F8:G8"/>
    <mergeCell ref="A9:G9"/>
    <mergeCell ref="A10:G10"/>
    <mergeCell ref="C11:E11"/>
    <mergeCell ref="F11:G11"/>
    <mergeCell ref="C12:E12"/>
    <mergeCell ref="F12:G12"/>
    <mergeCell ref="C13:E13"/>
    <mergeCell ref="F13:G13"/>
    <mergeCell ref="C14:E14"/>
    <mergeCell ref="F14:G14"/>
    <mergeCell ref="A15:G15"/>
    <mergeCell ref="C16:E16"/>
    <mergeCell ref="F16:G16"/>
    <mergeCell ref="C17:E17"/>
    <mergeCell ref="F17:G17"/>
    <mergeCell ref="C18:E18"/>
    <mergeCell ref="F18:G18"/>
    <mergeCell ref="C19:E19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24:E24"/>
    <mergeCell ref="F24:G24"/>
    <mergeCell ref="C25:E25"/>
    <mergeCell ref="F25:G25"/>
    <mergeCell ref="C26:E26"/>
    <mergeCell ref="F26:G26"/>
    <mergeCell ref="C27:E27"/>
    <mergeCell ref="F27:G27"/>
    <mergeCell ref="C28:E28"/>
    <mergeCell ref="F28:G28"/>
    <mergeCell ref="C29:E29"/>
    <mergeCell ref="F29:G29"/>
    <mergeCell ref="C30:E30"/>
    <mergeCell ref="F30:G30"/>
    <mergeCell ref="C31:E31"/>
    <mergeCell ref="F31:G31"/>
    <mergeCell ref="C32:E32"/>
    <mergeCell ref="F32:G32"/>
    <mergeCell ref="C33:E33"/>
    <mergeCell ref="F33:G33"/>
    <mergeCell ref="C34:E34"/>
    <mergeCell ref="F34:G34"/>
    <mergeCell ref="C35:E35"/>
    <mergeCell ref="F35:G35"/>
    <mergeCell ref="C36:E36"/>
    <mergeCell ref="F36:G36"/>
    <mergeCell ref="C37:E37"/>
    <mergeCell ref="F37:G37"/>
    <mergeCell ref="C38:E38"/>
    <mergeCell ref="F38:G38"/>
    <mergeCell ref="C39:E39"/>
    <mergeCell ref="F39:G39"/>
    <mergeCell ref="C40:E40"/>
    <mergeCell ref="F40:G40"/>
    <mergeCell ref="C41:E41"/>
    <mergeCell ref="F41:G41"/>
    <mergeCell ref="C42:E42"/>
    <mergeCell ref="F42:G42"/>
    <mergeCell ref="C43:E43"/>
    <mergeCell ref="F43:G43"/>
    <mergeCell ref="A44:G44"/>
    <mergeCell ref="C45:E45"/>
    <mergeCell ref="F45:G45"/>
    <mergeCell ref="C46:E46"/>
    <mergeCell ref="F46:G46"/>
    <mergeCell ref="C47:E47"/>
    <mergeCell ref="F47:G47"/>
    <mergeCell ref="C48:E48"/>
    <mergeCell ref="F48:G48"/>
    <mergeCell ref="C49:E49"/>
    <mergeCell ref="F49:G49"/>
    <mergeCell ref="C50:E50"/>
    <mergeCell ref="F50:G50"/>
    <mergeCell ref="C51:E51"/>
    <mergeCell ref="F51:G51"/>
    <mergeCell ref="C52:E52"/>
    <mergeCell ref="F52:G52"/>
    <mergeCell ref="C53:E53"/>
    <mergeCell ref="F53:G53"/>
    <mergeCell ref="A54:G54"/>
    <mergeCell ref="C55:E55"/>
    <mergeCell ref="F55:G55"/>
    <mergeCell ref="C56:E56"/>
    <mergeCell ref="F56:G56"/>
    <mergeCell ref="C57:E57"/>
    <mergeCell ref="F57:G57"/>
    <mergeCell ref="C58:E58"/>
    <mergeCell ref="F58:G58"/>
    <mergeCell ref="C59:E59"/>
    <mergeCell ref="F59:G59"/>
    <mergeCell ref="C60:E60"/>
    <mergeCell ref="F60:G60"/>
    <mergeCell ref="C61:E61"/>
    <mergeCell ref="F61:G61"/>
    <mergeCell ref="C62:E62"/>
    <mergeCell ref="F62:G62"/>
    <mergeCell ref="C63:E63"/>
    <mergeCell ref="F63:G63"/>
    <mergeCell ref="C64:E64"/>
    <mergeCell ref="F64:G64"/>
    <mergeCell ref="C65:E65"/>
    <mergeCell ref="F65:G65"/>
    <mergeCell ref="C66:E66"/>
    <mergeCell ref="F66:G66"/>
    <mergeCell ref="C67:E67"/>
    <mergeCell ref="F67:G67"/>
    <mergeCell ref="C68:E68"/>
    <mergeCell ref="F68:G68"/>
    <mergeCell ref="C69:E69"/>
    <mergeCell ref="F69:G69"/>
    <mergeCell ref="C70:E70"/>
    <mergeCell ref="F70:G70"/>
    <mergeCell ref="C71:E71"/>
    <mergeCell ref="F71:G71"/>
    <mergeCell ref="A72:G72"/>
    <mergeCell ref="C73:E73"/>
    <mergeCell ref="F73:G73"/>
    <mergeCell ref="C74:E74"/>
    <mergeCell ref="F74:G74"/>
    <mergeCell ref="C75:E75"/>
    <mergeCell ref="F75:G75"/>
    <mergeCell ref="C76:E76"/>
    <mergeCell ref="F76:G76"/>
    <mergeCell ref="C77:E77"/>
    <mergeCell ref="F77:G77"/>
    <mergeCell ref="C78:E78"/>
    <mergeCell ref="F78:G78"/>
    <mergeCell ref="C79:E79"/>
    <mergeCell ref="F79:G79"/>
    <mergeCell ref="C80:E80"/>
    <mergeCell ref="F80:G80"/>
    <mergeCell ref="C81:E81"/>
    <mergeCell ref="F81:G81"/>
    <mergeCell ref="C82:E82"/>
    <mergeCell ref="F82:G82"/>
    <mergeCell ref="C83:E83"/>
    <mergeCell ref="F83:G83"/>
    <mergeCell ref="C84:E84"/>
    <mergeCell ref="F84:G84"/>
    <mergeCell ref="C85:E85"/>
    <mergeCell ref="F85:G85"/>
    <mergeCell ref="C86:E86"/>
    <mergeCell ref="F86:G86"/>
    <mergeCell ref="C87:E87"/>
    <mergeCell ref="F87:G87"/>
    <mergeCell ref="C88:E88"/>
    <mergeCell ref="F88:G88"/>
    <mergeCell ref="C89:E89"/>
    <mergeCell ref="F89:G89"/>
    <mergeCell ref="C90:E90"/>
    <mergeCell ref="F90:G90"/>
    <mergeCell ref="C91:E91"/>
    <mergeCell ref="F91:G91"/>
    <mergeCell ref="A92:G92"/>
    <mergeCell ref="A93:G93"/>
    <mergeCell ref="C94:E94"/>
    <mergeCell ref="F94:G94"/>
    <mergeCell ref="C95:E95"/>
    <mergeCell ref="F95:G95"/>
    <mergeCell ref="C96:E96"/>
    <mergeCell ref="F96:G96"/>
    <mergeCell ref="C97:E97"/>
    <mergeCell ref="F97:G97"/>
    <mergeCell ref="C98:E98"/>
    <mergeCell ref="F98:G98"/>
    <mergeCell ref="C99:E99"/>
    <mergeCell ref="F99:G99"/>
    <mergeCell ref="C100:E100"/>
    <mergeCell ref="F100:G100"/>
    <mergeCell ref="C101:E101"/>
    <mergeCell ref="F101:G101"/>
    <mergeCell ref="C102:E102"/>
    <mergeCell ref="F102:G102"/>
    <mergeCell ref="C103:E103"/>
    <mergeCell ref="F103:G103"/>
    <mergeCell ref="C104:E104"/>
    <mergeCell ref="F104:G104"/>
    <mergeCell ref="A105:G105"/>
    <mergeCell ref="C106:E106"/>
    <mergeCell ref="F106:G106"/>
    <mergeCell ref="C107:E107"/>
    <mergeCell ref="F107:G107"/>
    <mergeCell ref="C108:E108"/>
    <mergeCell ref="F108:G108"/>
    <mergeCell ref="C109:E109"/>
    <mergeCell ref="F109:G109"/>
    <mergeCell ref="C110:E110"/>
    <mergeCell ref="F110:G110"/>
    <mergeCell ref="C111:E111"/>
    <mergeCell ref="F111:G111"/>
    <mergeCell ref="C112:E112"/>
    <mergeCell ref="F112:G112"/>
    <mergeCell ref="C113:E113"/>
    <mergeCell ref="F113:G113"/>
    <mergeCell ref="C114:E114"/>
    <mergeCell ref="F114:G114"/>
    <mergeCell ref="C115:E115"/>
    <mergeCell ref="F115:G115"/>
    <mergeCell ref="A116:G116"/>
    <mergeCell ref="C117:E117"/>
    <mergeCell ref="F117:G117"/>
    <mergeCell ref="C118:E118"/>
    <mergeCell ref="F118:G118"/>
    <mergeCell ref="C119:E119"/>
    <mergeCell ref="F119:G119"/>
    <mergeCell ref="C120:E120"/>
    <mergeCell ref="F120:G120"/>
    <mergeCell ref="C121:E121"/>
    <mergeCell ref="F121:G121"/>
    <mergeCell ref="C122:E122"/>
    <mergeCell ref="F122:G122"/>
    <mergeCell ref="C123:E123"/>
    <mergeCell ref="F123:G123"/>
    <mergeCell ref="C124:E124"/>
    <mergeCell ref="F124:G124"/>
    <mergeCell ref="C125:E125"/>
    <mergeCell ref="F125:G125"/>
    <mergeCell ref="A126:G126"/>
    <mergeCell ref="C127:E127"/>
    <mergeCell ref="F127:G127"/>
    <mergeCell ref="C128:E128"/>
    <mergeCell ref="F128:G128"/>
    <mergeCell ref="C129:E129"/>
    <mergeCell ref="F129:G129"/>
    <mergeCell ref="C130:E130"/>
    <mergeCell ref="F130:G130"/>
    <mergeCell ref="C131:E131"/>
    <mergeCell ref="F131:G131"/>
    <mergeCell ref="C132:E132"/>
    <mergeCell ref="F132:G132"/>
    <mergeCell ref="C133:E133"/>
    <mergeCell ref="F133:G133"/>
    <mergeCell ref="C134:E134"/>
    <mergeCell ref="F134:G134"/>
    <mergeCell ref="C135:E135"/>
    <mergeCell ref="F135:G135"/>
    <mergeCell ref="C136:E136"/>
    <mergeCell ref="F136:G136"/>
    <mergeCell ref="C137:E137"/>
    <mergeCell ref="F137:G137"/>
    <mergeCell ref="C138:E138"/>
    <mergeCell ref="F138:G138"/>
    <mergeCell ref="C139:E139"/>
    <mergeCell ref="F139:G139"/>
    <mergeCell ref="C140:E140"/>
    <mergeCell ref="F140:G140"/>
    <mergeCell ref="C141:E141"/>
    <mergeCell ref="F141:G141"/>
    <mergeCell ref="C142:E142"/>
    <mergeCell ref="F142:G142"/>
    <mergeCell ref="C143:E143"/>
    <mergeCell ref="F143:G143"/>
    <mergeCell ref="C144:E144"/>
    <mergeCell ref="F144:G144"/>
    <mergeCell ref="C145:E145"/>
    <mergeCell ref="F145:G145"/>
    <mergeCell ref="C146:E146"/>
    <mergeCell ref="F146:G146"/>
    <mergeCell ref="C147:E147"/>
    <mergeCell ref="F147:G147"/>
    <mergeCell ref="C148:E148"/>
    <mergeCell ref="F148:G148"/>
    <mergeCell ref="A149:G149"/>
    <mergeCell ref="C150:E150"/>
    <mergeCell ref="F150:G150"/>
    <mergeCell ref="C151:E151"/>
    <mergeCell ref="F151:G151"/>
    <mergeCell ref="C152:E152"/>
    <mergeCell ref="F152:G152"/>
    <mergeCell ref="C153:E153"/>
    <mergeCell ref="F153:G153"/>
    <mergeCell ref="C154:E154"/>
    <mergeCell ref="F154:G154"/>
    <mergeCell ref="C155:E155"/>
    <mergeCell ref="F155:G155"/>
    <mergeCell ref="A156:G156"/>
    <mergeCell ref="C157:E157"/>
    <mergeCell ref="F157:G157"/>
    <mergeCell ref="C158:E158"/>
    <mergeCell ref="F158:G158"/>
    <mergeCell ref="C159:E159"/>
    <mergeCell ref="F159:G159"/>
    <mergeCell ref="C160:E160"/>
    <mergeCell ref="F160:G160"/>
    <mergeCell ref="C161:E161"/>
    <mergeCell ref="F161:G161"/>
    <mergeCell ref="C162:E162"/>
    <mergeCell ref="F162:G162"/>
    <mergeCell ref="C163:E163"/>
    <mergeCell ref="F163:G163"/>
    <mergeCell ref="C164:E164"/>
    <mergeCell ref="F164:G164"/>
    <mergeCell ref="A165:G165"/>
    <mergeCell ref="C166:E166"/>
    <mergeCell ref="F166:G166"/>
    <mergeCell ref="C167:E167"/>
    <mergeCell ref="F167:G167"/>
    <mergeCell ref="C168:E168"/>
    <mergeCell ref="F168:G168"/>
    <mergeCell ref="C169:E169"/>
    <mergeCell ref="F169:G169"/>
    <mergeCell ref="C170:E170"/>
    <mergeCell ref="F170:G170"/>
    <mergeCell ref="C171:E171"/>
    <mergeCell ref="F171:G171"/>
    <mergeCell ref="C172:E172"/>
    <mergeCell ref="F172:G172"/>
    <mergeCell ref="C173:E173"/>
    <mergeCell ref="F173:G173"/>
    <mergeCell ref="C174:E174"/>
    <mergeCell ref="F174:G174"/>
    <mergeCell ref="C175:E175"/>
    <mergeCell ref="F175:G175"/>
    <mergeCell ref="C176:E176"/>
    <mergeCell ref="F176:G176"/>
    <mergeCell ref="C177:E177"/>
    <mergeCell ref="F177:G177"/>
    <mergeCell ref="C178:E178"/>
    <mergeCell ref="F178:G178"/>
    <mergeCell ref="C179:E179"/>
    <mergeCell ref="F179:G179"/>
    <mergeCell ref="C180:E180"/>
    <mergeCell ref="F180:G180"/>
    <mergeCell ref="A181:G181"/>
    <mergeCell ref="A183:G183"/>
  </mergeCells>
  <printOptions headings="false" gridLines="false" gridLinesSet="true" horizontalCentered="false" verticalCentered="false"/>
  <pageMargins left="0.779861111111111" right="0.39375" top="0" bottom="0.157638888888889" header="0.511805555555555" footer="0.511805555555555"/>
  <pageSetup paperSize="9" scale="100" firstPageNumber="0" fitToWidth="1" fitToHeight="3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LibreOffice/5.4.5.1$Windows_x86 LibreOffice_project/79c9829dd5d8054ec39a82dc51cd9eff340dbee8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2016-02-06T06:44:32Z</dcterms:created>
  <dc:creator>Панасенко</dc:creator>
  <dc:description/>
  <dc:language>ru-RU</dc:language>
  <cp:lastModifiedBy/>
  <cp:lastPrinted>2018-04-23T15:40:31Z</cp:lastPrinted>
  <dcterms:modified xsi:type="dcterms:W3CDTF">2018-04-28T15:04:11Z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