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jpeg" ContentType="image/jpeg"/>
  <Override PartName="/xl/media/image8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Лист1!$A$1:$Q$53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<sst xmlns="http://schemas.openxmlformats.org/spreadsheetml/2006/main" count="175" uniqueCount="66">
  <si>
    <t xml:space="preserve">8 (4932) 32-58-08 8 (4932) 36-00-90 info@ivanovokirpich.ru </t>
  </si>
  <si>
    <r>
      <rPr>
        <b val="true"/>
        <sz val="36"/>
        <color rgb="FF000000"/>
        <rFont val="Tahoma"/>
        <family val="2"/>
        <charset val="204"/>
      </rPr>
      <t xml:space="preserve">Прайс-лист 2018 на кирпич и плитку </t>
    </r>
    <r>
      <rPr>
        <b val="true"/>
        <sz val="36"/>
        <color rgb="FFFF0000"/>
        <rFont val="Tahoma"/>
        <family val="2"/>
        <charset val="204"/>
      </rPr>
      <t xml:space="preserve">серия RUSTICA </t>
    </r>
    <r>
      <rPr>
        <b val="true"/>
        <sz val="36"/>
        <color rgb="FF000000"/>
        <rFont val="Tahoma"/>
        <family val="2"/>
        <charset val="204"/>
      </rPr>
      <t xml:space="preserve">                                        завода Randers Tegl Скандинавии </t>
    </r>
  </si>
  <si>
    <t xml:space="preserve">(действителен с 15 февраля 2018 года ) </t>
  </si>
  <si>
    <t xml:space="preserve">Полнотелый кирпич ручная формовка/Handformziegel. Водопоглощение 6-8%</t>
  </si>
  <si>
    <t xml:space="preserve">Цвет</t>
  </si>
  <si>
    <t xml:space="preserve">Название кирпича</t>
  </si>
  <si>
    <t xml:space="preserve">Серия                   кирпича</t>
  </si>
  <si>
    <t xml:space="preserve">Формат</t>
  </si>
  <si>
    <t xml:space="preserve">Размеры, мм.</t>
  </si>
  <si>
    <t xml:space="preserve">Расход, шт./м2</t>
  </si>
  <si>
    <t xml:space="preserve">Вес, кг.</t>
  </si>
  <si>
    <t xml:space="preserve">шт. на поддоне</t>
  </si>
  <si>
    <t xml:space="preserve">Москва</t>
  </si>
  <si>
    <t xml:space="preserve">Санкт-Петербург</t>
  </si>
  <si>
    <t xml:space="preserve">шт.</t>
  </si>
  <si>
    <t xml:space="preserve">м2</t>
  </si>
  <si>
    <t xml:space="preserve">Кирпич RT 333</t>
  </si>
  <si>
    <t xml:space="preserve">Rot Handformziegel</t>
  </si>
  <si>
    <t xml:space="preserve">RUSTICA</t>
  </si>
  <si>
    <t xml:space="preserve">ECO DNF</t>
  </si>
  <si>
    <t xml:space="preserve">228X50X54 мм</t>
  </si>
  <si>
    <t xml:space="preserve">DNF</t>
  </si>
  <si>
    <t xml:space="preserve">228X108X54 мм</t>
  </si>
  <si>
    <t xml:space="preserve">ECO HF</t>
  </si>
  <si>
    <t xml:space="preserve">220X50X65 мм</t>
  </si>
  <si>
    <t xml:space="preserve">HF</t>
  </si>
  <si>
    <t xml:space="preserve">220X105X65 мм</t>
  </si>
  <si>
    <t xml:space="preserve">Кирпич RT 444</t>
  </si>
  <si>
    <t xml:space="preserve">Rotbunt Handformziegel</t>
  </si>
  <si>
    <t xml:space="preserve">Кирпич RT 445</t>
  </si>
  <si>
    <t xml:space="preserve">Rotbunt Patina Handformziegel</t>
  </si>
  <si>
    <t xml:space="preserve">Кирпич RT 452 </t>
  </si>
  <si>
    <t xml:space="preserve">Bunt Gotik Handformziegel</t>
  </si>
  <si>
    <t xml:space="preserve">Кирпич RT 453 </t>
  </si>
  <si>
    <t xml:space="preserve">Rot Barok Handformziegel</t>
  </si>
  <si>
    <t xml:space="preserve">Кирпич RT 454</t>
  </si>
  <si>
    <t xml:space="preserve">Rustica Giallo</t>
  </si>
  <si>
    <t xml:space="preserve">Кирпич RT 515</t>
  </si>
  <si>
    <t xml:space="preserve">Blaugedämpft Rokoko Handformziegel</t>
  </si>
  <si>
    <t xml:space="preserve">  Плитка из кирпича ручная формовка/Handformziegel. Водопоглощение 6-8%</t>
  </si>
  <si>
    <t xml:space="preserve">Название плитки</t>
  </si>
  <si>
    <t xml:space="preserve">Серия                   плитки</t>
  </si>
  <si>
    <t xml:space="preserve">Вес, кг/шт.</t>
  </si>
  <si>
    <t xml:space="preserve">рядовая плитка шт.</t>
  </si>
  <si>
    <t xml:space="preserve">угловая плитка шт.</t>
  </si>
  <si>
    <t xml:space="preserve">Плитка RT 333 </t>
  </si>
  <si>
    <t xml:space="preserve">Rot Handformziegel  </t>
  </si>
  <si>
    <t xml:space="preserve">228X20X54 мм</t>
  </si>
  <si>
    <t xml:space="preserve">220X20X65 мм</t>
  </si>
  <si>
    <t xml:space="preserve">Плитка RT 444 </t>
  </si>
  <si>
    <t xml:space="preserve">Rotbunt Handformziegel  </t>
  </si>
  <si>
    <t xml:space="preserve">Плитка RT 445 </t>
  </si>
  <si>
    <t xml:space="preserve">Rotbunt Patina Handformziegel   </t>
  </si>
  <si>
    <t xml:space="preserve">Плитка RT 452</t>
  </si>
  <si>
    <t xml:space="preserve">Bunt Gotik Handformziegel    </t>
  </si>
  <si>
    <t xml:space="preserve">Плитка RT 453</t>
  </si>
  <si>
    <t xml:space="preserve">Rot Barok Handformziegel   </t>
  </si>
  <si>
    <t xml:space="preserve">Плитка RT 454</t>
  </si>
  <si>
    <t xml:space="preserve">Rustica Giallo  </t>
  </si>
  <si>
    <t xml:space="preserve">Плитка RT 515</t>
  </si>
  <si>
    <t xml:space="preserve">Blaugedämpft Rokoko Handformziegel, двойной обжиг</t>
  </si>
  <si>
    <t xml:space="preserve">Примечания:</t>
  </si>
  <si>
    <t xml:space="preserve">* Кирпич формата DNFи HF имеет четыре рабочие стороны.</t>
  </si>
  <si>
    <t xml:space="preserve">* Формат кирпича ECO изготавливается по стандартной технологии распила полнотелого кирпича пополам и имеет три рабочие стороны.</t>
  </si>
  <si>
    <t xml:space="preserve">* Плитка из кирпича изготавливается по стандартной технологии отпиливания лицевой поверхности от полнотелого кирпича.</t>
  </si>
  <si>
    <t xml:space="preserve">* Распил кирпича пополам и отпиливание плитки производится в России на промышленном оборудовании.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</si>
</sst>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"/>
    <numFmt numFmtId="166" formatCode="0.00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8"/>
      <color rgb="FF000000"/>
      <name val="Calibri"/>
      <family val="2"/>
      <charset val="204"/>
    </font>
    <font>
      <b val="true"/>
      <sz val="24"/>
      <color rgb="FF000000"/>
      <name val="Times New Roman"/>
      <family val="1"/>
      <charset val="204"/>
    </font>
    <font>
      <b val="true"/>
      <sz val="48"/>
      <color rgb="FF000000"/>
      <name val="Tahoma"/>
      <family val="2"/>
      <charset val="204"/>
    </font>
    <font>
      <b val="true"/>
      <sz val="22"/>
      <color rgb="FF000000"/>
      <name val="Tahoma"/>
      <family val="2"/>
      <charset val="204"/>
    </font>
    <font>
      <b val="true"/>
      <sz val="36"/>
      <color rgb="FF000000"/>
      <name val="Tahoma"/>
      <family val="2"/>
      <charset val="204"/>
    </font>
    <font>
      <b val="true"/>
      <sz val="36"/>
      <color rgb="FFFF0000"/>
      <name val="Tahoma"/>
      <family val="2"/>
      <charset val="204"/>
    </font>
    <font>
      <b val="true"/>
      <sz val="18"/>
      <name val="Tahoma"/>
      <family val="2"/>
      <charset val="204"/>
    </font>
    <font>
      <b val="true"/>
      <sz val="36"/>
      <color rgb="FF000000"/>
      <name val="Calibri"/>
      <family val="2"/>
      <charset val="204"/>
    </font>
    <font>
      <b val="true"/>
      <sz val="18"/>
      <color rgb="FF000000"/>
      <name val="Calibri"/>
      <family val="2"/>
      <charset val="204"/>
    </font>
    <font>
      <b val="true"/>
      <sz val="18"/>
      <name val="Calibri"/>
      <family val="2"/>
      <charset val="204"/>
    </font>
    <font>
      <b val="true"/>
      <sz val="20"/>
      <name val="Calibri"/>
      <family val="2"/>
      <charset val="204"/>
    </font>
    <font>
      <b val="true"/>
      <sz val="19"/>
      <name val="Calibri"/>
      <family val="2"/>
      <charset val="204"/>
    </font>
    <font>
      <sz val="18"/>
      <name val="Calibri"/>
      <family val="2"/>
      <charset val="204"/>
    </font>
    <font>
      <b val="true"/>
      <sz val="2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FFFF"/>
        <bgColor rgb="FF33CCCC"/>
      </patternFill>
    </fill>
    <fill>
      <patternFill patternType="solid">
        <fgColor rgb="FFFFFF00"/>
        <bgColor rgb="FFFFFF00"/>
      </patternFill>
    </fill>
  </fills>
  <borders count="4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4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8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4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4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4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andard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133200</xdr:rowOff>
    </xdr:from>
    <xdr:to>
      <xdr:col>1</xdr:col>
      <xdr:colOff>1244880</xdr:colOff>
      <xdr:row>1</xdr:row>
      <xdr:rowOff>475560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95400" y="133200"/>
          <a:ext cx="2983680" cy="83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452520</xdr:colOff>
      <xdr:row>1</xdr:row>
      <xdr:rowOff>80640</xdr:rowOff>
    </xdr:from>
    <xdr:to>
      <xdr:col>16</xdr:col>
      <xdr:colOff>202680</xdr:colOff>
      <xdr:row>1</xdr:row>
      <xdr:rowOff>719640</xdr:rowOff>
    </xdr:to>
    <xdr:pic>
      <xdr:nvPicPr>
        <xdr:cNvPr id="1" name="Рисунок 4" descr=""/>
        <xdr:cNvPicPr/>
      </xdr:nvPicPr>
      <xdr:blipFill>
        <a:blip r:embed="rId2"/>
        <a:stretch/>
      </xdr:blipFill>
      <xdr:spPr>
        <a:xfrm>
          <a:off x="11317680" y="575640"/>
          <a:ext cx="6010200" cy="6390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53"/>
  <sheetViews>
    <sheetView showFormulas="false" showGridLines="true" showRowColHeaders="true" showZeros="true" rightToLeft="false" tabSelected="true" showOutlineSymbols="true" defaultGridColor="true" view="pageBreakPreview" topLeftCell="A1" colorId="64" zoomScale="50" zoomScaleNormal="50" zoomScalePageLayoutView="50" workbookViewId="0">
      <selection pane="topLeft" activeCell="T4" activeCellId="0" sqref="T4"/>
    </sheetView>
  </sheetViews>
  <sheetFormatPr defaultRowHeight="23.25" zeroHeight="false" outlineLevelRow="0" outlineLevelCol="0"/>
  <cols>
    <col collapsed="false" customWidth="true" hidden="false" outlineLevel="0" max="1" min="1" style="1" width="26"/>
    <col collapsed="false" customWidth="true" hidden="false" outlineLevel="0" max="2" min="2" style="1" width="36.99"/>
    <col collapsed="false" customWidth="true" hidden="false" outlineLevel="0" max="3" min="3" style="1" width="15.29"/>
    <col collapsed="false" customWidth="true" hidden="false" outlineLevel="0" max="4" min="4" style="1" width="22.43"/>
    <col collapsed="false" customWidth="true" hidden="false" outlineLevel="0" max="5" min="5" style="1" width="24.57"/>
    <col collapsed="false" customWidth="true" hidden="false" outlineLevel="0" max="6" min="6" style="1" width="18"/>
    <col collapsed="false" customWidth="true" hidden="false" outlineLevel="0" max="7" min="7" style="1" width="10.71"/>
    <col collapsed="false" customWidth="true" hidden="false" outlineLevel="0" max="8" min="8" style="1" width="12.86"/>
    <col collapsed="false" customWidth="true" hidden="false" outlineLevel="0" max="9" min="9" style="1" width="15.86"/>
    <col collapsed="false" customWidth="true" hidden="false" outlineLevel="0" max="10" min="10" style="1" width="7.15"/>
    <col collapsed="false" customWidth="true" hidden="false" outlineLevel="0" max="11" min="11" style="1" width="8"/>
    <col collapsed="false" customWidth="true" hidden="false" outlineLevel="0" max="12" min="12" style="1" width="14.43"/>
    <col collapsed="false" customWidth="true" hidden="false" outlineLevel="0" max="13" min="13" style="1" width="1.14"/>
    <col collapsed="false" customWidth="true" hidden="false" outlineLevel="0" max="14" min="14" style="1" width="14.43"/>
    <col collapsed="false" customWidth="true" hidden="false" outlineLevel="0" max="15" min="15" style="1" width="7"/>
    <col collapsed="false" customWidth="true" hidden="false" outlineLevel="0" max="16" min="16" style="1" width="7.86"/>
    <col collapsed="false" customWidth="true" hidden="false" outlineLevel="0" max="17" min="17" style="1" width="14.7"/>
    <col collapsed="false" customWidth="true" hidden="false" outlineLevel="0" max="1025" min="18" style="1" width="9.14"/>
  </cols>
  <sheetData>
    <row r="1" customFormat="false" ht="39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73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39.75" hidden="false" customHeight="true" outlineLevel="0" collapsed="false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1.5" hidden="false" customHeight="tru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customFormat="false" ht="23.2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customFormat="false" ht="10.5" hidden="false" customHeight="true" outlineLevel="0" collapsed="false">
      <c r="A6" s="7"/>
      <c r="B6" s="7"/>
      <c r="C6" s="7"/>
      <c r="D6" s="7"/>
      <c r="E6" s="7"/>
      <c r="F6" s="7"/>
      <c r="G6" s="7"/>
      <c r="H6" s="7"/>
      <c r="I6" s="6"/>
      <c r="J6" s="6"/>
      <c r="K6" s="6"/>
      <c r="L6" s="6"/>
      <c r="M6" s="7"/>
      <c r="N6" s="7"/>
      <c r="O6" s="7"/>
      <c r="P6" s="7"/>
      <c r="Q6" s="7"/>
    </row>
    <row r="7" customFormat="false" ht="60" hidden="false" customHeight="true" outlineLevel="0" collapsed="false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customFormat="false" ht="28.5" hidden="false" customHeight="true" outlineLevel="0" collapsed="false">
      <c r="A8" s="9" t="s">
        <v>4</v>
      </c>
      <c r="B8" s="9" t="s">
        <v>5</v>
      </c>
      <c r="C8" s="10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11" t="s">
        <v>11</v>
      </c>
      <c r="I8" s="12" t="s">
        <v>12</v>
      </c>
      <c r="J8" s="12"/>
      <c r="K8" s="12"/>
      <c r="L8" s="12"/>
      <c r="M8" s="13"/>
      <c r="N8" s="14" t="s">
        <v>13</v>
      </c>
      <c r="O8" s="14"/>
      <c r="P8" s="14"/>
      <c r="Q8" s="14"/>
      <c r="R8" s="15"/>
    </row>
    <row r="9" customFormat="false" ht="30" hidden="false" customHeight="true" outlineLevel="0" collapsed="false">
      <c r="A9" s="9"/>
      <c r="B9" s="9"/>
      <c r="C9" s="10"/>
      <c r="D9" s="9"/>
      <c r="E9" s="9"/>
      <c r="F9" s="9"/>
      <c r="G9" s="9"/>
      <c r="H9" s="9"/>
      <c r="I9" s="16" t="s">
        <v>14</v>
      </c>
      <c r="J9" s="16"/>
      <c r="K9" s="17" t="s">
        <v>15</v>
      </c>
      <c r="L9" s="17"/>
      <c r="M9" s="13"/>
      <c r="N9" s="18" t="s">
        <v>14</v>
      </c>
      <c r="O9" s="18"/>
      <c r="P9" s="19" t="s">
        <v>15</v>
      </c>
      <c r="Q9" s="19"/>
      <c r="R9" s="15"/>
    </row>
    <row r="10" customFormat="false" ht="25.5" hidden="false" customHeight="true" outlineLevel="0" collapsed="false">
      <c r="A10" s="20" t="s">
        <v>16</v>
      </c>
      <c r="B10" s="21" t="s">
        <v>17</v>
      </c>
      <c r="C10" s="22" t="s">
        <v>18</v>
      </c>
      <c r="D10" s="23" t="s">
        <v>19</v>
      </c>
      <c r="E10" s="22" t="s">
        <v>20</v>
      </c>
      <c r="F10" s="23" t="n">
        <v>63</v>
      </c>
      <c r="G10" s="24" t="n">
        <v>1.2</v>
      </c>
      <c r="H10" s="24" t="n">
        <v>640</v>
      </c>
      <c r="I10" s="25" t="n">
        <v>0.67</v>
      </c>
      <c r="J10" s="25"/>
      <c r="K10" s="26" t="n">
        <f aca="false">I10*F10</f>
        <v>42.21</v>
      </c>
      <c r="L10" s="26"/>
      <c r="M10" s="27"/>
      <c r="N10" s="28" t="n">
        <v>0.63</v>
      </c>
      <c r="O10" s="28"/>
      <c r="P10" s="29" t="n">
        <f aca="false">N10*F10</f>
        <v>39.69</v>
      </c>
      <c r="Q10" s="29"/>
    </row>
    <row r="11" customFormat="false" ht="25.5" hidden="false" customHeight="true" outlineLevel="0" collapsed="false">
      <c r="A11" s="20"/>
      <c r="B11" s="21"/>
      <c r="C11" s="30" t="s">
        <v>18</v>
      </c>
      <c r="D11" s="31" t="s">
        <v>21</v>
      </c>
      <c r="E11" s="31" t="s">
        <v>22</v>
      </c>
      <c r="F11" s="31" t="n">
        <v>63</v>
      </c>
      <c r="G11" s="32" t="n">
        <v>2.5</v>
      </c>
      <c r="H11" s="32" t="n">
        <v>320</v>
      </c>
      <c r="I11" s="33" t="n">
        <v>1.1</v>
      </c>
      <c r="J11" s="33"/>
      <c r="K11" s="34" t="n">
        <f aca="false">I11*F11</f>
        <v>69.3</v>
      </c>
      <c r="L11" s="34"/>
      <c r="M11" s="27"/>
      <c r="N11" s="35" t="n">
        <v>1.03</v>
      </c>
      <c r="O11" s="35"/>
      <c r="P11" s="36" t="n">
        <f aca="false">N11*F11</f>
        <v>64.89</v>
      </c>
      <c r="Q11" s="36"/>
    </row>
    <row r="12" customFormat="false" ht="25.5" hidden="false" customHeight="true" outlineLevel="0" collapsed="false">
      <c r="A12" s="20"/>
      <c r="B12" s="21"/>
      <c r="C12" s="30" t="s">
        <v>18</v>
      </c>
      <c r="D12" s="23" t="s">
        <v>23</v>
      </c>
      <c r="E12" s="31" t="s">
        <v>24</v>
      </c>
      <c r="F12" s="37" t="n">
        <v>58</v>
      </c>
      <c r="G12" s="38" t="n">
        <v>1.35</v>
      </c>
      <c r="H12" s="38" t="n">
        <v>672</v>
      </c>
      <c r="I12" s="33" t="n">
        <v>0.73</v>
      </c>
      <c r="J12" s="33"/>
      <c r="K12" s="34" t="n">
        <f aca="false">I12*F12</f>
        <v>42.34</v>
      </c>
      <c r="L12" s="34"/>
      <c r="M12" s="27"/>
      <c r="N12" s="35" t="n">
        <v>0.68</v>
      </c>
      <c r="O12" s="35"/>
      <c r="P12" s="36" t="n">
        <f aca="false">N12*F12</f>
        <v>39.44</v>
      </c>
      <c r="Q12" s="36"/>
    </row>
    <row r="13" customFormat="false" ht="25.5" hidden="false" customHeight="true" outlineLevel="0" collapsed="false">
      <c r="A13" s="20"/>
      <c r="B13" s="21"/>
      <c r="C13" s="39" t="s">
        <v>18</v>
      </c>
      <c r="D13" s="39" t="s">
        <v>25</v>
      </c>
      <c r="E13" s="39" t="s">
        <v>26</v>
      </c>
      <c r="F13" s="39" t="n">
        <v>58</v>
      </c>
      <c r="G13" s="40" t="n">
        <v>2.7</v>
      </c>
      <c r="H13" s="40" t="n">
        <v>336</v>
      </c>
      <c r="I13" s="41" t="n">
        <v>1.2</v>
      </c>
      <c r="J13" s="41"/>
      <c r="K13" s="42" t="n">
        <f aca="false">I13*F13</f>
        <v>69.6</v>
      </c>
      <c r="L13" s="42"/>
      <c r="M13" s="43"/>
      <c r="N13" s="44" t="n">
        <v>1.12</v>
      </c>
      <c r="O13" s="44"/>
      <c r="P13" s="45" t="n">
        <f aca="false">N13*F13</f>
        <v>64.96</v>
      </c>
      <c r="Q13" s="45"/>
    </row>
    <row r="14" customFormat="false" ht="25.5" hidden="false" customHeight="true" outlineLevel="0" collapsed="false">
      <c r="A14" s="46" t="s">
        <v>27</v>
      </c>
      <c r="B14" s="47" t="s">
        <v>28</v>
      </c>
      <c r="C14" s="48" t="s">
        <v>18</v>
      </c>
      <c r="D14" s="49" t="s">
        <v>19</v>
      </c>
      <c r="E14" s="48" t="s">
        <v>20</v>
      </c>
      <c r="F14" s="49" t="n">
        <v>63</v>
      </c>
      <c r="G14" s="50" t="n">
        <v>1.2</v>
      </c>
      <c r="H14" s="50" t="n">
        <v>640</v>
      </c>
      <c r="I14" s="25" t="n">
        <v>0.69</v>
      </c>
      <c r="J14" s="25"/>
      <c r="K14" s="51" t="n">
        <f aca="false">I14*F14</f>
        <v>43.47</v>
      </c>
      <c r="L14" s="51"/>
      <c r="M14" s="27"/>
      <c r="N14" s="28" t="n">
        <v>0.66</v>
      </c>
      <c r="O14" s="28"/>
      <c r="P14" s="52" t="n">
        <f aca="false">N14*F14</f>
        <v>41.58</v>
      </c>
      <c r="Q14" s="52"/>
    </row>
    <row r="15" customFormat="false" ht="25.5" hidden="false" customHeight="true" outlineLevel="0" collapsed="false">
      <c r="A15" s="46"/>
      <c r="B15" s="47"/>
      <c r="C15" s="30" t="s">
        <v>18</v>
      </c>
      <c r="D15" s="31" t="s">
        <v>21</v>
      </c>
      <c r="E15" s="31" t="s">
        <v>22</v>
      </c>
      <c r="F15" s="31" t="n">
        <v>63</v>
      </c>
      <c r="G15" s="32" t="n">
        <v>2.5</v>
      </c>
      <c r="H15" s="32" t="n">
        <v>320</v>
      </c>
      <c r="I15" s="33" t="n">
        <v>1.14</v>
      </c>
      <c r="J15" s="33"/>
      <c r="K15" s="34" t="n">
        <f aca="false">I15*F15</f>
        <v>71.82</v>
      </c>
      <c r="L15" s="34"/>
      <c r="M15" s="27"/>
      <c r="N15" s="35" t="n">
        <v>1.07</v>
      </c>
      <c r="O15" s="35"/>
      <c r="P15" s="36" t="n">
        <f aca="false">N15*F15</f>
        <v>67.41</v>
      </c>
      <c r="Q15" s="36"/>
    </row>
    <row r="16" customFormat="false" ht="25.5" hidden="false" customHeight="true" outlineLevel="0" collapsed="false">
      <c r="A16" s="46"/>
      <c r="B16" s="47"/>
      <c r="C16" s="30" t="s">
        <v>18</v>
      </c>
      <c r="D16" s="23" t="s">
        <v>23</v>
      </c>
      <c r="E16" s="31" t="s">
        <v>24</v>
      </c>
      <c r="F16" s="37" t="n">
        <v>58</v>
      </c>
      <c r="G16" s="38" t="n">
        <v>1.35</v>
      </c>
      <c r="H16" s="38" t="n">
        <v>672</v>
      </c>
      <c r="I16" s="33" t="n">
        <v>0.73</v>
      </c>
      <c r="J16" s="33"/>
      <c r="K16" s="34" t="n">
        <f aca="false">I16*F16</f>
        <v>42.34</v>
      </c>
      <c r="L16" s="34"/>
      <c r="M16" s="27"/>
      <c r="N16" s="35" t="n">
        <v>0.69</v>
      </c>
      <c r="O16" s="35"/>
      <c r="P16" s="36" t="n">
        <f aca="false">N16*F16</f>
        <v>40.02</v>
      </c>
      <c r="Q16" s="36"/>
    </row>
    <row r="17" customFormat="false" ht="25.5" hidden="false" customHeight="true" outlineLevel="0" collapsed="false">
      <c r="A17" s="46"/>
      <c r="B17" s="47"/>
      <c r="C17" s="39" t="s">
        <v>18</v>
      </c>
      <c r="D17" s="39" t="s">
        <v>25</v>
      </c>
      <c r="E17" s="39" t="s">
        <v>26</v>
      </c>
      <c r="F17" s="39" t="n">
        <v>58</v>
      </c>
      <c r="G17" s="40" t="n">
        <v>2.7</v>
      </c>
      <c r="H17" s="40" t="n">
        <v>336</v>
      </c>
      <c r="I17" s="41" t="n">
        <v>1.21</v>
      </c>
      <c r="J17" s="41"/>
      <c r="K17" s="42" t="n">
        <f aca="false">I17*F17</f>
        <v>70.18</v>
      </c>
      <c r="L17" s="42"/>
      <c r="M17" s="43"/>
      <c r="N17" s="44" t="n">
        <v>1.13</v>
      </c>
      <c r="O17" s="44"/>
      <c r="P17" s="45" t="n">
        <f aca="false">N17*F17</f>
        <v>65.54</v>
      </c>
      <c r="Q17" s="45"/>
    </row>
    <row r="18" customFormat="false" ht="25.5" hidden="false" customHeight="true" outlineLevel="0" collapsed="false">
      <c r="A18" s="46" t="s">
        <v>29</v>
      </c>
      <c r="B18" s="47" t="s">
        <v>30</v>
      </c>
      <c r="C18" s="48" t="s">
        <v>18</v>
      </c>
      <c r="D18" s="49" t="s">
        <v>19</v>
      </c>
      <c r="E18" s="48" t="s">
        <v>20</v>
      </c>
      <c r="F18" s="49" t="n">
        <v>63</v>
      </c>
      <c r="G18" s="50" t="n">
        <v>1.2</v>
      </c>
      <c r="H18" s="50" t="n">
        <v>640</v>
      </c>
      <c r="I18" s="25" t="n">
        <v>0.7</v>
      </c>
      <c r="J18" s="25"/>
      <c r="K18" s="51" t="n">
        <f aca="false">I18*F18</f>
        <v>44.1</v>
      </c>
      <c r="L18" s="51"/>
      <c r="M18" s="27"/>
      <c r="N18" s="28" t="n">
        <v>0.66</v>
      </c>
      <c r="O18" s="28"/>
      <c r="P18" s="52" t="n">
        <f aca="false">N18*F18</f>
        <v>41.58</v>
      </c>
      <c r="Q18" s="52"/>
    </row>
    <row r="19" customFormat="false" ht="25.5" hidden="false" customHeight="true" outlineLevel="0" collapsed="false">
      <c r="A19" s="46"/>
      <c r="B19" s="47"/>
      <c r="C19" s="30" t="s">
        <v>18</v>
      </c>
      <c r="D19" s="31" t="s">
        <v>21</v>
      </c>
      <c r="E19" s="31" t="s">
        <v>22</v>
      </c>
      <c r="F19" s="31" t="n">
        <v>63</v>
      </c>
      <c r="G19" s="32" t="n">
        <v>2.5</v>
      </c>
      <c r="H19" s="32" t="n">
        <v>320</v>
      </c>
      <c r="I19" s="33" t="n">
        <v>1.15</v>
      </c>
      <c r="J19" s="33"/>
      <c r="K19" s="34" t="n">
        <f aca="false">I19*F19</f>
        <v>72.45</v>
      </c>
      <c r="L19" s="34"/>
      <c r="M19" s="27"/>
      <c r="N19" s="35" t="n">
        <v>1.08</v>
      </c>
      <c r="O19" s="35"/>
      <c r="P19" s="36" t="n">
        <f aca="false">N19*F19</f>
        <v>68.04</v>
      </c>
      <c r="Q19" s="36"/>
    </row>
    <row r="20" customFormat="false" ht="25.5" hidden="false" customHeight="true" outlineLevel="0" collapsed="false">
      <c r="A20" s="46"/>
      <c r="B20" s="47"/>
      <c r="C20" s="30" t="s">
        <v>18</v>
      </c>
      <c r="D20" s="23" t="s">
        <v>23</v>
      </c>
      <c r="E20" s="31" t="s">
        <v>24</v>
      </c>
      <c r="F20" s="37" t="n">
        <v>58</v>
      </c>
      <c r="G20" s="38" t="n">
        <v>1.35</v>
      </c>
      <c r="H20" s="38" t="n">
        <v>672</v>
      </c>
      <c r="I20" s="33" t="n">
        <v>0.76</v>
      </c>
      <c r="J20" s="33"/>
      <c r="K20" s="34" t="n">
        <f aca="false">I20*F20</f>
        <v>44.08</v>
      </c>
      <c r="L20" s="34"/>
      <c r="M20" s="27"/>
      <c r="N20" s="35" t="n">
        <v>0.71</v>
      </c>
      <c r="O20" s="35"/>
      <c r="P20" s="36" t="n">
        <f aca="false">N20*F20</f>
        <v>41.18</v>
      </c>
      <c r="Q20" s="36"/>
    </row>
    <row r="21" customFormat="false" ht="25.5" hidden="false" customHeight="true" outlineLevel="0" collapsed="false">
      <c r="A21" s="46"/>
      <c r="B21" s="47"/>
      <c r="C21" s="39" t="s">
        <v>18</v>
      </c>
      <c r="D21" s="39" t="s">
        <v>25</v>
      </c>
      <c r="E21" s="39" t="s">
        <v>26</v>
      </c>
      <c r="F21" s="39" t="n">
        <v>58</v>
      </c>
      <c r="G21" s="40" t="n">
        <v>2.7</v>
      </c>
      <c r="H21" s="40" t="n">
        <v>336</v>
      </c>
      <c r="I21" s="41" t="n">
        <v>1.25</v>
      </c>
      <c r="J21" s="41"/>
      <c r="K21" s="42" t="n">
        <f aca="false">I21*F21</f>
        <v>72.5</v>
      </c>
      <c r="L21" s="42"/>
      <c r="M21" s="43"/>
      <c r="N21" s="44" t="n">
        <v>1.17</v>
      </c>
      <c r="O21" s="44"/>
      <c r="P21" s="45" t="n">
        <f aca="false">N21*F21</f>
        <v>67.86</v>
      </c>
      <c r="Q21" s="45"/>
    </row>
    <row r="22" customFormat="false" ht="25.5" hidden="false" customHeight="true" outlineLevel="0" collapsed="false">
      <c r="A22" s="46" t="s">
        <v>31</v>
      </c>
      <c r="B22" s="47" t="s">
        <v>32</v>
      </c>
      <c r="C22" s="48" t="s">
        <v>18</v>
      </c>
      <c r="D22" s="49" t="s">
        <v>19</v>
      </c>
      <c r="E22" s="48" t="s">
        <v>20</v>
      </c>
      <c r="F22" s="49" t="n">
        <v>63</v>
      </c>
      <c r="G22" s="50" t="n">
        <v>1.2</v>
      </c>
      <c r="H22" s="50" t="n">
        <v>640</v>
      </c>
      <c r="I22" s="25" t="n">
        <v>0.72</v>
      </c>
      <c r="J22" s="25"/>
      <c r="K22" s="51" t="n">
        <f aca="false">I22*F22</f>
        <v>45.36</v>
      </c>
      <c r="L22" s="51"/>
      <c r="M22" s="27"/>
      <c r="N22" s="28" t="n">
        <v>0.68</v>
      </c>
      <c r="O22" s="28"/>
      <c r="P22" s="52" t="n">
        <f aca="false">N22*F22</f>
        <v>42.84</v>
      </c>
      <c r="Q22" s="52"/>
    </row>
    <row r="23" customFormat="false" ht="25.5" hidden="false" customHeight="true" outlineLevel="0" collapsed="false">
      <c r="A23" s="46"/>
      <c r="B23" s="47"/>
      <c r="C23" s="30" t="s">
        <v>18</v>
      </c>
      <c r="D23" s="31" t="s">
        <v>21</v>
      </c>
      <c r="E23" s="31" t="s">
        <v>22</v>
      </c>
      <c r="F23" s="31" t="n">
        <v>63</v>
      </c>
      <c r="G23" s="32" t="n">
        <v>2.5</v>
      </c>
      <c r="H23" s="32" t="n">
        <v>320</v>
      </c>
      <c r="I23" s="33" t="n">
        <v>1.19</v>
      </c>
      <c r="J23" s="33"/>
      <c r="K23" s="34" t="n">
        <f aca="false">I23*F23</f>
        <v>74.97</v>
      </c>
      <c r="L23" s="34"/>
      <c r="M23" s="27"/>
      <c r="N23" s="35" t="n">
        <v>1.12</v>
      </c>
      <c r="O23" s="35"/>
      <c r="P23" s="36" t="n">
        <f aca="false">N23*F23</f>
        <v>70.56</v>
      </c>
      <c r="Q23" s="36"/>
    </row>
    <row r="24" customFormat="false" ht="25.5" hidden="false" customHeight="true" outlineLevel="0" collapsed="false">
      <c r="A24" s="46"/>
      <c r="B24" s="47"/>
      <c r="C24" s="30" t="s">
        <v>18</v>
      </c>
      <c r="D24" s="23" t="s">
        <v>23</v>
      </c>
      <c r="E24" s="31" t="s">
        <v>24</v>
      </c>
      <c r="F24" s="37" t="n">
        <v>58</v>
      </c>
      <c r="G24" s="38" t="n">
        <v>1.35</v>
      </c>
      <c r="H24" s="38" t="n">
        <v>672</v>
      </c>
      <c r="I24" s="33" t="n">
        <v>0.77</v>
      </c>
      <c r="J24" s="33"/>
      <c r="K24" s="34" t="n">
        <f aca="false">I24*F24</f>
        <v>44.66</v>
      </c>
      <c r="L24" s="34"/>
      <c r="M24" s="27"/>
      <c r="N24" s="35" t="n">
        <v>0.73</v>
      </c>
      <c r="O24" s="35"/>
      <c r="P24" s="36" t="n">
        <f aca="false">N24*F24</f>
        <v>42.34</v>
      </c>
      <c r="Q24" s="36"/>
    </row>
    <row r="25" customFormat="false" ht="25.5" hidden="false" customHeight="true" outlineLevel="0" collapsed="false">
      <c r="A25" s="46"/>
      <c r="B25" s="47"/>
      <c r="C25" s="39" t="s">
        <v>18</v>
      </c>
      <c r="D25" s="39" t="s">
        <v>25</v>
      </c>
      <c r="E25" s="39" t="s">
        <v>26</v>
      </c>
      <c r="F25" s="39" t="n">
        <v>58</v>
      </c>
      <c r="G25" s="40" t="n">
        <v>2.7</v>
      </c>
      <c r="H25" s="40" t="n">
        <v>336</v>
      </c>
      <c r="I25" s="41" t="n">
        <v>1.28</v>
      </c>
      <c r="J25" s="41"/>
      <c r="K25" s="42" t="n">
        <f aca="false">I25*F25</f>
        <v>74.24</v>
      </c>
      <c r="L25" s="42"/>
      <c r="M25" s="43"/>
      <c r="N25" s="44" t="n">
        <v>1.2</v>
      </c>
      <c r="O25" s="44"/>
      <c r="P25" s="45" t="n">
        <f aca="false">N25*F25</f>
        <v>69.6</v>
      </c>
      <c r="Q25" s="45"/>
    </row>
    <row r="26" customFormat="false" ht="25.5" hidden="false" customHeight="true" outlineLevel="0" collapsed="false">
      <c r="A26" s="53" t="s">
        <v>33</v>
      </c>
      <c r="B26" s="54" t="s">
        <v>34</v>
      </c>
      <c r="C26" s="48" t="s">
        <v>18</v>
      </c>
      <c r="D26" s="49" t="s">
        <v>19</v>
      </c>
      <c r="E26" s="48" t="s">
        <v>20</v>
      </c>
      <c r="F26" s="49" t="n">
        <v>63</v>
      </c>
      <c r="G26" s="50" t="n">
        <v>1.2</v>
      </c>
      <c r="H26" s="50" t="n">
        <v>640</v>
      </c>
      <c r="I26" s="25" t="n">
        <v>0.71</v>
      </c>
      <c r="J26" s="25"/>
      <c r="K26" s="51" t="n">
        <f aca="false">I26*F26</f>
        <v>44.73</v>
      </c>
      <c r="L26" s="51"/>
      <c r="M26" s="27"/>
      <c r="N26" s="28" t="n">
        <v>0.67</v>
      </c>
      <c r="O26" s="28"/>
      <c r="P26" s="52" t="n">
        <f aca="false">N26*F26</f>
        <v>42.21</v>
      </c>
      <c r="Q26" s="52"/>
    </row>
    <row r="27" customFormat="false" ht="25.5" hidden="false" customHeight="true" outlineLevel="0" collapsed="false">
      <c r="A27" s="53"/>
      <c r="B27" s="54"/>
      <c r="C27" s="30" t="s">
        <v>18</v>
      </c>
      <c r="D27" s="31" t="s">
        <v>21</v>
      </c>
      <c r="E27" s="31" t="s">
        <v>22</v>
      </c>
      <c r="F27" s="31" t="n">
        <v>63</v>
      </c>
      <c r="G27" s="32" t="n">
        <v>2.5</v>
      </c>
      <c r="H27" s="32" t="n">
        <v>320</v>
      </c>
      <c r="I27" s="33" t="n">
        <v>1.17</v>
      </c>
      <c r="J27" s="33"/>
      <c r="K27" s="34" t="n">
        <f aca="false">I27*F27</f>
        <v>73.71</v>
      </c>
      <c r="L27" s="34"/>
      <c r="M27" s="27"/>
      <c r="N27" s="35" t="n">
        <v>1.1</v>
      </c>
      <c r="O27" s="35"/>
      <c r="P27" s="36" t="n">
        <f aca="false">N27*F27</f>
        <v>69.3</v>
      </c>
      <c r="Q27" s="36"/>
    </row>
    <row r="28" customFormat="false" ht="25.5" hidden="false" customHeight="true" outlineLevel="0" collapsed="false">
      <c r="A28" s="53"/>
      <c r="B28" s="54"/>
      <c r="C28" s="30" t="s">
        <v>18</v>
      </c>
      <c r="D28" s="23" t="s">
        <v>23</v>
      </c>
      <c r="E28" s="31" t="s">
        <v>24</v>
      </c>
      <c r="F28" s="37" t="n">
        <v>58</v>
      </c>
      <c r="G28" s="38" t="n">
        <v>1.35</v>
      </c>
      <c r="H28" s="38" t="n">
        <v>672</v>
      </c>
      <c r="I28" s="33" t="n">
        <v>0.76</v>
      </c>
      <c r="J28" s="33"/>
      <c r="K28" s="34" t="n">
        <f aca="false">I28*F28</f>
        <v>44.08</v>
      </c>
      <c r="L28" s="34"/>
      <c r="M28" s="27"/>
      <c r="N28" s="35" t="n">
        <v>0.72</v>
      </c>
      <c r="O28" s="35"/>
      <c r="P28" s="36" t="n">
        <f aca="false">N28*F28</f>
        <v>41.76</v>
      </c>
      <c r="Q28" s="36"/>
    </row>
    <row r="29" customFormat="false" ht="25.5" hidden="false" customHeight="true" outlineLevel="0" collapsed="false">
      <c r="A29" s="53"/>
      <c r="B29" s="54"/>
      <c r="C29" s="55" t="s">
        <v>18</v>
      </c>
      <c r="D29" s="55" t="s">
        <v>25</v>
      </c>
      <c r="E29" s="55" t="s">
        <v>26</v>
      </c>
      <c r="F29" s="55" t="n">
        <v>58</v>
      </c>
      <c r="G29" s="56" t="n">
        <v>2.7</v>
      </c>
      <c r="H29" s="56" t="n">
        <v>336</v>
      </c>
      <c r="I29" s="41" t="n">
        <v>1.25</v>
      </c>
      <c r="J29" s="41"/>
      <c r="K29" s="42" t="n">
        <f aca="false">I29*F29</f>
        <v>72.5</v>
      </c>
      <c r="L29" s="42"/>
      <c r="M29" s="43"/>
      <c r="N29" s="44" t="n">
        <v>1.18</v>
      </c>
      <c r="O29" s="44"/>
      <c r="P29" s="45" t="n">
        <f aca="false">N29*F29</f>
        <v>68.44</v>
      </c>
      <c r="Q29" s="45"/>
    </row>
    <row r="30" customFormat="false" ht="25.5" hidden="false" customHeight="true" outlineLevel="0" collapsed="false">
      <c r="A30" s="57" t="s">
        <v>35</v>
      </c>
      <c r="B30" s="47" t="s">
        <v>36</v>
      </c>
      <c r="C30" s="48" t="s">
        <v>18</v>
      </c>
      <c r="D30" s="49" t="s">
        <v>19</v>
      </c>
      <c r="E30" s="48" t="s">
        <v>20</v>
      </c>
      <c r="F30" s="49" t="n">
        <v>63</v>
      </c>
      <c r="G30" s="50" t="n">
        <v>1.2</v>
      </c>
      <c r="H30" s="50" t="n">
        <v>640</v>
      </c>
      <c r="I30" s="25" t="n">
        <v>0.68</v>
      </c>
      <c r="J30" s="25"/>
      <c r="K30" s="58" t="n">
        <f aca="false">I30*F30</f>
        <v>42.84</v>
      </c>
      <c r="L30" s="58"/>
      <c r="M30" s="43"/>
      <c r="N30" s="59" t="n">
        <v>0.65</v>
      </c>
      <c r="O30" s="59"/>
      <c r="P30" s="52" t="n">
        <f aca="false">N30*F30</f>
        <v>40.95</v>
      </c>
      <c r="Q30" s="52"/>
    </row>
    <row r="31" customFormat="false" ht="25.5" hidden="false" customHeight="true" outlineLevel="0" collapsed="false">
      <c r="A31" s="57"/>
      <c r="B31" s="47"/>
      <c r="C31" s="60" t="s">
        <v>18</v>
      </c>
      <c r="D31" s="61" t="s">
        <v>21</v>
      </c>
      <c r="E31" s="61" t="s">
        <v>22</v>
      </c>
      <c r="F31" s="61" t="n">
        <v>63</v>
      </c>
      <c r="G31" s="62" t="n">
        <v>2.5</v>
      </c>
      <c r="H31" s="62" t="n">
        <v>320</v>
      </c>
      <c r="I31" s="41" t="n">
        <v>1.11</v>
      </c>
      <c r="J31" s="41"/>
      <c r="K31" s="42" t="n">
        <f aca="false">I31*F31</f>
        <v>69.93</v>
      </c>
      <c r="L31" s="42"/>
      <c r="M31" s="43"/>
      <c r="N31" s="44" t="n">
        <v>1.05</v>
      </c>
      <c r="O31" s="44"/>
      <c r="P31" s="45" t="n">
        <f aca="false">N31*F31</f>
        <v>66.15</v>
      </c>
      <c r="Q31" s="45"/>
    </row>
    <row r="32" customFormat="false" ht="39" hidden="false" customHeight="true" outlineLevel="0" collapsed="false">
      <c r="A32" s="63" t="s">
        <v>37</v>
      </c>
      <c r="B32" s="64" t="s">
        <v>38</v>
      </c>
      <c r="C32" s="22" t="s">
        <v>18</v>
      </c>
      <c r="D32" s="23" t="s">
        <v>19</v>
      </c>
      <c r="E32" s="22" t="s">
        <v>20</v>
      </c>
      <c r="F32" s="23" t="n">
        <v>63</v>
      </c>
      <c r="G32" s="24" t="n">
        <v>1.2</v>
      </c>
      <c r="H32" s="24" t="n">
        <v>640</v>
      </c>
      <c r="I32" s="25" t="n">
        <v>1.23</v>
      </c>
      <c r="J32" s="25"/>
      <c r="K32" s="51" t="n">
        <f aca="false">I32*F32</f>
        <v>77.49</v>
      </c>
      <c r="L32" s="51"/>
      <c r="M32" s="27"/>
      <c r="N32" s="28" t="n">
        <v>1.19</v>
      </c>
      <c r="O32" s="28"/>
      <c r="P32" s="52" t="n">
        <f aca="false">N32*F32</f>
        <v>74.97</v>
      </c>
      <c r="Q32" s="52"/>
    </row>
    <row r="33" customFormat="false" ht="39" hidden="false" customHeight="true" outlineLevel="0" collapsed="false">
      <c r="A33" s="63"/>
      <c r="B33" s="64"/>
      <c r="C33" s="30" t="s">
        <v>18</v>
      </c>
      <c r="D33" s="31" t="s">
        <v>21</v>
      </c>
      <c r="E33" s="31" t="s">
        <v>22</v>
      </c>
      <c r="F33" s="31" t="n">
        <v>63</v>
      </c>
      <c r="G33" s="32" t="n">
        <v>2.5</v>
      </c>
      <c r="H33" s="32" t="n">
        <v>320</v>
      </c>
      <c r="I33" s="65" t="n">
        <v>2.11</v>
      </c>
      <c r="J33" s="65"/>
      <c r="K33" s="66" t="n">
        <f aca="false">I33*F33</f>
        <v>132.93</v>
      </c>
      <c r="L33" s="66"/>
      <c r="M33" s="67"/>
      <c r="N33" s="68" t="n">
        <v>2.04</v>
      </c>
      <c r="O33" s="68"/>
      <c r="P33" s="45" t="n">
        <f aca="false">N33*F33</f>
        <v>128.52</v>
      </c>
      <c r="Q33" s="45"/>
    </row>
    <row r="34" customFormat="false" ht="59.25" hidden="false" customHeight="true" outlineLevel="0" collapsed="false">
      <c r="A34" s="8" t="s">
        <v>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customFormat="false" ht="24" hidden="false" customHeight="true" outlineLevel="0" collapsed="false">
      <c r="A35" s="69" t="s">
        <v>4</v>
      </c>
      <c r="B35" s="70" t="s">
        <v>40</v>
      </c>
      <c r="C35" s="71" t="s">
        <v>41</v>
      </c>
      <c r="D35" s="69" t="s">
        <v>7</v>
      </c>
      <c r="E35" s="69" t="s">
        <v>8</v>
      </c>
      <c r="F35" s="69" t="s">
        <v>9</v>
      </c>
      <c r="G35" s="72" t="s">
        <v>42</v>
      </c>
      <c r="H35" s="72"/>
      <c r="I35" s="73" t="s">
        <v>12</v>
      </c>
      <c r="J35" s="73"/>
      <c r="K35" s="73"/>
      <c r="L35" s="73"/>
      <c r="M35" s="74"/>
      <c r="N35" s="75" t="s">
        <v>13</v>
      </c>
      <c r="O35" s="75"/>
      <c r="P35" s="75"/>
      <c r="Q35" s="75"/>
    </row>
    <row r="36" customFormat="false" ht="97.5" hidden="false" customHeight="true" outlineLevel="0" collapsed="false">
      <c r="A36" s="69"/>
      <c r="B36" s="70"/>
      <c r="C36" s="71"/>
      <c r="D36" s="69"/>
      <c r="E36" s="69"/>
      <c r="F36" s="69"/>
      <c r="G36" s="72"/>
      <c r="H36" s="72"/>
      <c r="I36" s="16" t="s">
        <v>43</v>
      </c>
      <c r="J36" s="17" t="s">
        <v>15</v>
      </c>
      <c r="K36" s="17"/>
      <c r="L36" s="76" t="s">
        <v>44</v>
      </c>
      <c r="M36" s="77"/>
      <c r="N36" s="78" t="s">
        <v>43</v>
      </c>
      <c r="O36" s="79" t="s">
        <v>15</v>
      </c>
      <c r="P36" s="79"/>
      <c r="Q36" s="80" t="s">
        <v>44</v>
      </c>
    </row>
    <row r="37" customFormat="false" ht="29.25" hidden="false" customHeight="true" outlineLevel="0" collapsed="false">
      <c r="A37" s="46" t="s">
        <v>45</v>
      </c>
      <c r="B37" s="81" t="s">
        <v>46</v>
      </c>
      <c r="C37" s="48" t="s">
        <v>18</v>
      </c>
      <c r="D37" s="49" t="s">
        <v>21</v>
      </c>
      <c r="E37" s="49" t="s">
        <v>47</v>
      </c>
      <c r="F37" s="50" t="n">
        <v>63</v>
      </c>
      <c r="G37" s="82" t="n">
        <v>0.462962962962963</v>
      </c>
      <c r="H37" s="82"/>
      <c r="I37" s="83" t="n">
        <v>0.82</v>
      </c>
      <c r="J37" s="26" t="n">
        <f aca="false">I37*F37</f>
        <v>51.66</v>
      </c>
      <c r="K37" s="26"/>
      <c r="L37" s="84" t="n">
        <v>2.36</v>
      </c>
      <c r="M37" s="85"/>
      <c r="N37" s="86" t="n">
        <v>0.78</v>
      </c>
      <c r="O37" s="87" t="n">
        <f aca="false">N37*F37</f>
        <v>49.14</v>
      </c>
      <c r="P37" s="87"/>
      <c r="Q37" s="88" t="n">
        <v>2.24</v>
      </c>
    </row>
    <row r="38" customFormat="false" ht="29.25" hidden="false" customHeight="true" outlineLevel="0" collapsed="false">
      <c r="A38" s="46"/>
      <c r="B38" s="81"/>
      <c r="C38" s="60" t="s">
        <v>18</v>
      </c>
      <c r="D38" s="60" t="s">
        <v>25</v>
      </c>
      <c r="E38" s="60" t="s">
        <v>48</v>
      </c>
      <c r="F38" s="89" t="n">
        <v>58</v>
      </c>
      <c r="G38" s="90" t="n">
        <v>0.514285714285714</v>
      </c>
      <c r="H38" s="90"/>
      <c r="I38" s="91" t="n">
        <v>0.88</v>
      </c>
      <c r="J38" s="42" t="n">
        <f aca="false">I38*F38</f>
        <v>51.04</v>
      </c>
      <c r="K38" s="42"/>
      <c r="L38" s="92" t="n">
        <v>2.53</v>
      </c>
      <c r="M38" s="93"/>
      <c r="N38" s="94" t="n">
        <v>0.83</v>
      </c>
      <c r="O38" s="95" t="n">
        <f aca="false">N38*F38</f>
        <v>48.14</v>
      </c>
      <c r="P38" s="95"/>
      <c r="Q38" s="96" t="n">
        <v>2.4</v>
      </c>
    </row>
    <row r="39" customFormat="false" ht="29.25" hidden="false" customHeight="true" outlineLevel="0" collapsed="false">
      <c r="A39" s="46" t="s">
        <v>49</v>
      </c>
      <c r="B39" s="81" t="s">
        <v>50</v>
      </c>
      <c r="C39" s="48" t="s">
        <v>18</v>
      </c>
      <c r="D39" s="49" t="s">
        <v>21</v>
      </c>
      <c r="E39" s="49" t="s">
        <v>47</v>
      </c>
      <c r="F39" s="50" t="n">
        <v>63</v>
      </c>
      <c r="G39" s="82" t="n">
        <v>0.462962962962963</v>
      </c>
      <c r="H39" s="82"/>
      <c r="I39" s="83" t="n">
        <v>0.84</v>
      </c>
      <c r="J39" s="51" t="n">
        <f aca="false">I39*F39</f>
        <v>52.92</v>
      </c>
      <c r="K39" s="51"/>
      <c r="L39" s="84" t="n">
        <v>2.43</v>
      </c>
      <c r="M39" s="85"/>
      <c r="N39" s="86" t="n">
        <v>0.8</v>
      </c>
      <c r="O39" s="52" t="n">
        <f aca="false">N39*F39</f>
        <v>50.4</v>
      </c>
      <c r="P39" s="52"/>
      <c r="Q39" s="88" t="n">
        <v>2.31</v>
      </c>
    </row>
    <row r="40" customFormat="false" ht="30" hidden="false" customHeight="true" outlineLevel="0" collapsed="false">
      <c r="A40" s="46"/>
      <c r="B40" s="81"/>
      <c r="C40" s="60" t="s">
        <v>18</v>
      </c>
      <c r="D40" s="60" t="s">
        <v>25</v>
      </c>
      <c r="E40" s="60" t="s">
        <v>48</v>
      </c>
      <c r="F40" s="89" t="n">
        <v>58</v>
      </c>
      <c r="G40" s="90" t="n">
        <v>0.514285714285714</v>
      </c>
      <c r="H40" s="90"/>
      <c r="I40" s="91" t="n">
        <v>0.89</v>
      </c>
      <c r="J40" s="42" t="n">
        <f aca="false">I40*F40</f>
        <v>51.62</v>
      </c>
      <c r="K40" s="42"/>
      <c r="L40" s="92" t="n">
        <v>2.55</v>
      </c>
      <c r="M40" s="93"/>
      <c r="N40" s="97" t="n">
        <v>0.84</v>
      </c>
      <c r="O40" s="95" t="n">
        <f aca="false">N40*F40</f>
        <v>48.72</v>
      </c>
      <c r="P40" s="95"/>
      <c r="Q40" s="98" t="n">
        <v>2.41</v>
      </c>
    </row>
    <row r="41" customFormat="false" ht="29.25" hidden="false" customHeight="true" outlineLevel="0" collapsed="false">
      <c r="A41" s="46" t="s">
        <v>51</v>
      </c>
      <c r="B41" s="81" t="s">
        <v>52</v>
      </c>
      <c r="C41" s="48" t="s">
        <v>18</v>
      </c>
      <c r="D41" s="49" t="s">
        <v>21</v>
      </c>
      <c r="E41" s="49" t="s">
        <v>47</v>
      </c>
      <c r="F41" s="50" t="n">
        <v>63</v>
      </c>
      <c r="G41" s="82" t="n">
        <v>0.462962962962963</v>
      </c>
      <c r="H41" s="82"/>
      <c r="I41" s="83" t="n">
        <v>0.85</v>
      </c>
      <c r="J41" s="51" t="n">
        <f aca="false">I41*F41</f>
        <v>53.55</v>
      </c>
      <c r="K41" s="51"/>
      <c r="L41" s="84" t="n">
        <v>2.45</v>
      </c>
      <c r="M41" s="85"/>
      <c r="N41" s="99" t="n">
        <v>0.81</v>
      </c>
      <c r="O41" s="52" t="n">
        <f aca="false">N41*F41</f>
        <v>51.03</v>
      </c>
      <c r="P41" s="52"/>
      <c r="Q41" s="88" t="n">
        <v>2.33</v>
      </c>
    </row>
    <row r="42" customFormat="false" ht="30" hidden="false" customHeight="true" outlineLevel="0" collapsed="false">
      <c r="A42" s="46"/>
      <c r="B42" s="81"/>
      <c r="C42" s="60" t="s">
        <v>18</v>
      </c>
      <c r="D42" s="60" t="s">
        <v>25</v>
      </c>
      <c r="E42" s="60" t="s">
        <v>48</v>
      </c>
      <c r="F42" s="89" t="n">
        <v>58</v>
      </c>
      <c r="G42" s="90" t="n">
        <v>0.514285714285714</v>
      </c>
      <c r="H42" s="90"/>
      <c r="I42" s="91" t="n">
        <v>0.91</v>
      </c>
      <c r="J42" s="42" t="n">
        <f aca="false">I42*F42</f>
        <v>52.78</v>
      </c>
      <c r="K42" s="42"/>
      <c r="L42" s="92" t="n">
        <v>2.62</v>
      </c>
      <c r="M42" s="93"/>
      <c r="N42" s="97" t="n">
        <v>0.86</v>
      </c>
      <c r="O42" s="95" t="n">
        <f aca="false">N42*F42</f>
        <v>49.88</v>
      </c>
      <c r="P42" s="95"/>
      <c r="Q42" s="98" t="n">
        <v>2.48</v>
      </c>
    </row>
    <row r="43" customFormat="false" ht="33.75" hidden="false" customHeight="true" outlineLevel="0" collapsed="false">
      <c r="A43" s="46" t="s">
        <v>53</v>
      </c>
      <c r="B43" s="81" t="s">
        <v>54</v>
      </c>
      <c r="C43" s="48" t="s">
        <v>18</v>
      </c>
      <c r="D43" s="49" t="s">
        <v>21</v>
      </c>
      <c r="E43" s="49" t="s">
        <v>47</v>
      </c>
      <c r="F43" s="50" t="n">
        <v>63</v>
      </c>
      <c r="G43" s="82" t="n">
        <v>0.462962962962963</v>
      </c>
      <c r="H43" s="82"/>
      <c r="I43" s="83" t="n">
        <v>0.87</v>
      </c>
      <c r="J43" s="51" t="n">
        <f aca="false">I43*F43</f>
        <v>54.81</v>
      </c>
      <c r="K43" s="51"/>
      <c r="L43" s="84" t="n">
        <v>2.52</v>
      </c>
      <c r="M43" s="85"/>
      <c r="N43" s="86" t="n">
        <v>0.83</v>
      </c>
      <c r="O43" s="52" t="n">
        <f aca="false">N43*F43</f>
        <v>52.29</v>
      </c>
      <c r="P43" s="52"/>
      <c r="Q43" s="88" t="n">
        <v>2.4</v>
      </c>
    </row>
    <row r="44" customFormat="false" ht="33" hidden="false" customHeight="true" outlineLevel="0" collapsed="false">
      <c r="A44" s="46"/>
      <c r="B44" s="81"/>
      <c r="C44" s="60" t="s">
        <v>18</v>
      </c>
      <c r="D44" s="60" t="s">
        <v>25</v>
      </c>
      <c r="E44" s="60" t="s">
        <v>48</v>
      </c>
      <c r="F44" s="89" t="n">
        <v>58</v>
      </c>
      <c r="G44" s="90" t="n">
        <v>0.514285714285714</v>
      </c>
      <c r="H44" s="90"/>
      <c r="I44" s="91" t="n">
        <v>0.93</v>
      </c>
      <c r="J44" s="42" t="n">
        <f aca="false">I44*F44</f>
        <v>53.94</v>
      </c>
      <c r="K44" s="42"/>
      <c r="L44" s="92" t="n">
        <v>2.67</v>
      </c>
      <c r="M44" s="93"/>
      <c r="N44" s="97" t="n">
        <v>0.88</v>
      </c>
      <c r="O44" s="95" t="n">
        <f aca="false">N44*F44</f>
        <v>51.04</v>
      </c>
      <c r="P44" s="95"/>
      <c r="Q44" s="98" t="n">
        <v>2.53</v>
      </c>
    </row>
    <row r="45" customFormat="false" ht="29.25" hidden="false" customHeight="true" outlineLevel="0" collapsed="false">
      <c r="A45" s="46" t="s">
        <v>55</v>
      </c>
      <c r="B45" s="81" t="s">
        <v>56</v>
      </c>
      <c r="C45" s="48" t="s">
        <v>18</v>
      </c>
      <c r="D45" s="49" t="s">
        <v>21</v>
      </c>
      <c r="E45" s="49" t="s">
        <v>47</v>
      </c>
      <c r="F45" s="50" t="n">
        <v>63</v>
      </c>
      <c r="G45" s="82" t="n">
        <v>0.462962962962963</v>
      </c>
      <c r="H45" s="82"/>
      <c r="I45" s="83" t="n">
        <v>0.86</v>
      </c>
      <c r="J45" s="51" t="n">
        <f aca="false">I45*F45</f>
        <v>54.18</v>
      </c>
      <c r="K45" s="51"/>
      <c r="L45" s="84" t="n">
        <v>2.48</v>
      </c>
      <c r="M45" s="85"/>
      <c r="N45" s="86" t="n">
        <v>0.82</v>
      </c>
      <c r="O45" s="52" t="n">
        <f aca="false">N45*F45</f>
        <v>51.66</v>
      </c>
      <c r="P45" s="52"/>
      <c r="Q45" s="88" t="n">
        <v>2.36</v>
      </c>
    </row>
    <row r="46" customFormat="false" ht="30.75" hidden="false" customHeight="true" outlineLevel="0" collapsed="false">
      <c r="A46" s="46"/>
      <c r="B46" s="81"/>
      <c r="C46" s="60" t="s">
        <v>18</v>
      </c>
      <c r="D46" s="60" t="s">
        <v>25</v>
      </c>
      <c r="E46" s="60" t="s">
        <v>48</v>
      </c>
      <c r="F46" s="89" t="n">
        <v>58</v>
      </c>
      <c r="G46" s="90" t="n">
        <v>0.514285714285714</v>
      </c>
      <c r="H46" s="90"/>
      <c r="I46" s="91" t="n">
        <v>0.91</v>
      </c>
      <c r="J46" s="42" t="n">
        <f aca="false">I46*F46</f>
        <v>52.78</v>
      </c>
      <c r="K46" s="42"/>
      <c r="L46" s="92" t="n">
        <v>2.62</v>
      </c>
      <c r="M46" s="93"/>
      <c r="N46" s="97" t="n">
        <v>0.87</v>
      </c>
      <c r="O46" s="95" t="n">
        <f aca="false">N46*F46</f>
        <v>50.46</v>
      </c>
      <c r="P46" s="95"/>
      <c r="Q46" s="98" t="n">
        <v>2.5</v>
      </c>
    </row>
    <row r="47" customFormat="false" ht="29.25" hidden="false" customHeight="true" outlineLevel="0" collapsed="false">
      <c r="A47" s="57" t="s">
        <v>57</v>
      </c>
      <c r="B47" s="81" t="s">
        <v>58</v>
      </c>
      <c r="C47" s="100" t="s">
        <v>18</v>
      </c>
      <c r="D47" s="100" t="s">
        <v>21</v>
      </c>
      <c r="E47" s="101" t="s">
        <v>47</v>
      </c>
      <c r="F47" s="102" t="n">
        <v>63</v>
      </c>
      <c r="G47" s="103" t="n">
        <v>0.46</v>
      </c>
      <c r="H47" s="103"/>
      <c r="I47" s="104" t="n">
        <v>0.83</v>
      </c>
      <c r="J47" s="105" t="n">
        <f aca="false">I47*F47</f>
        <v>52.29</v>
      </c>
      <c r="K47" s="105"/>
      <c r="L47" s="106" t="n">
        <v>2.38</v>
      </c>
      <c r="M47" s="93"/>
      <c r="N47" s="107" t="n">
        <v>0.79</v>
      </c>
      <c r="O47" s="108" t="n">
        <f aca="false">N47*F47</f>
        <v>49.77</v>
      </c>
      <c r="P47" s="108"/>
      <c r="Q47" s="109" t="n">
        <v>2.28</v>
      </c>
    </row>
    <row r="48" customFormat="false" ht="66" hidden="false" customHeight="true" outlineLevel="0" collapsed="false">
      <c r="A48" s="46" t="s">
        <v>59</v>
      </c>
      <c r="B48" s="110" t="s">
        <v>60</v>
      </c>
      <c r="C48" s="100" t="s">
        <v>18</v>
      </c>
      <c r="D48" s="101" t="s">
        <v>21</v>
      </c>
      <c r="E48" s="101" t="s">
        <v>47</v>
      </c>
      <c r="F48" s="102" t="n">
        <v>63</v>
      </c>
      <c r="G48" s="103" t="n">
        <v>0.462962962962963</v>
      </c>
      <c r="H48" s="103"/>
      <c r="I48" s="111" t="n">
        <v>1.42</v>
      </c>
      <c r="J48" s="112" t="n">
        <f aca="false">I48*F48</f>
        <v>89.46</v>
      </c>
      <c r="K48" s="112"/>
      <c r="L48" s="113" t="n">
        <v>3.97</v>
      </c>
      <c r="M48" s="114"/>
      <c r="N48" s="115" t="n">
        <v>1.38</v>
      </c>
      <c r="O48" s="116" t="n">
        <f aca="false">N48*F48</f>
        <v>86.94</v>
      </c>
      <c r="P48" s="116"/>
      <c r="Q48" s="117" t="n">
        <v>3.87</v>
      </c>
    </row>
    <row r="49" s="118" customFormat="true" ht="23.25" hidden="false" customHeight="false" outlineLevel="0" collapsed="false">
      <c r="A49" s="118" t="s">
        <v>61</v>
      </c>
    </row>
    <row r="50" s="118" customFormat="true" ht="23.25" hidden="false" customHeight="false" outlineLevel="0" collapsed="false">
      <c r="A50" s="118" t="s">
        <v>62</v>
      </c>
    </row>
    <row r="51" s="118" customFormat="true" ht="23.25" hidden="false" customHeight="false" outlineLevel="0" collapsed="false">
      <c r="A51" s="118" t="s">
        <v>63</v>
      </c>
    </row>
    <row r="52" s="118" customFormat="true" ht="23.25" hidden="false" customHeight="false" outlineLevel="0" collapsed="false">
      <c r="A52" s="118" t="s">
        <v>64</v>
      </c>
    </row>
    <row r="53" s="118" customFormat="true" ht="23.25" hidden="false" customHeight="false" outlineLevel="0" collapsed="false">
      <c r="A53" s="118" t="s">
        <v>65</v>
      </c>
    </row>
  </sheetData>
  <mergeCells count="189">
    <mergeCell ref="A1:Q1"/>
    <mergeCell ref="A2:Q2"/>
    <mergeCell ref="A3:Q3"/>
    <mergeCell ref="A4:Q4"/>
    <mergeCell ref="A5:Q5"/>
    <mergeCell ref="A7:Q7"/>
    <mergeCell ref="A8:A9"/>
    <mergeCell ref="B8:B9"/>
    <mergeCell ref="C8:C9"/>
    <mergeCell ref="D8:D9"/>
    <mergeCell ref="E8:E9"/>
    <mergeCell ref="F8:F9"/>
    <mergeCell ref="G8:G9"/>
    <mergeCell ref="H8:H9"/>
    <mergeCell ref="I8:L8"/>
    <mergeCell ref="M8:M9"/>
    <mergeCell ref="N8:Q8"/>
    <mergeCell ref="I9:J9"/>
    <mergeCell ref="K9:L9"/>
    <mergeCell ref="N9:O9"/>
    <mergeCell ref="P9:Q9"/>
    <mergeCell ref="A10:A13"/>
    <mergeCell ref="B10:B13"/>
    <mergeCell ref="I10:J10"/>
    <mergeCell ref="K10:L10"/>
    <mergeCell ref="N10:O10"/>
    <mergeCell ref="P10:Q10"/>
    <mergeCell ref="I11:J11"/>
    <mergeCell ref="K11:L11"/>
    <mergeCell ref="N11:O11"/>
    <mergeCell ref="P11:Q11"/>
    <mergeCell ref="I12:J12"/>
    <mergeCell ref="K12:L12"/>
    <mergeCell ref="N12:O12"/>
    <mergeCell ref="P12:Q12"/>
    <mergeCell ref="I13:J13"/>
    <mergeCell ref="K13:L13"/>
    <mergeCell ref="N13:O13"/>
    <mergeCell ref="P13:Q13"/>
    <mergeCell ref="A14:A17"/>
    <mergeCell ref="B14:B17"/>
    <mergeCell ref="I14:J14"/>
    <mergeCell ref="K14:L14"/>
    <mergeCell ref="N14:O14"/>
    <mergeCell ref="P14:Q14"/>
    <mergeCell ref="I15:J15"/>
    <mergeCell ref="K15:L15"/>
    <mergeCell ref="N15:O15"/>
    <mergeCell ref="P15:Q15"/>
    <mergeCell ref="I16:J16"/>
    <mergeCell ref="K16:L16"/>
    <mergeCell ref="N16:O16"/>
    <mergeCell ref="P16:Q16"/>
    <mergeCell ref="I17:J17"/>
    <mergeCell ref="K17:L17"/>
    <mergeCell ref="N17:O17"/>
    <mergeCell ref="P17:Q17"/>
    <mergeCell ref="A18:A21"/>
    <mergeCell ref="B18:B21"/>
    <mergeCell ref="I18:J18"/>
    <mergeCell ref="K18:L18"/>
    <mergeCell ref="N18:O18"/>
    <mergeCell ref="P18:Q18"/>
    <mergeCell ref="I19:J19"/>
    <mergeCell ref="K19:L19"/>
    <mergeCell ref="N19:O19"/>
    <mergeCell ref="P19:Q19"/>
    <mergeCell ref="I20:J20"/>
    <mergeCell ref="K20:L20"/>
    <mergeCell ref="N20:O20"/>
    <mergeCell ref="P20:Q20"/>
    <mergeCell ref="I21:J21"/>
    <mergeCell ref="K21:L21"/>
    <mergeCell ref="N21:O21"/>
    <mergeCell ref="P21:Q21"/>
    <mergeCell ref="A22:A25"/>
    <mergeCell ref="B22:B25"/>
    <mergeCell ref="I22:J22"/>
    <mergeCell ref="K22:L22"/>
    <mergeCell ref="N22:O22"/>
    <mergeCell ref="P22:Q22"/>
    <mergeCell ref="I23:J23"/>
    <mergeCell ref="K23:L23"/>
    <mergeCell ref="N23:O23"/>
    <mergeCell ref="P23:Q23"/>
    <mergeCell ref="I24:J24"/>
    <mergeCell ref="K24:L24"/>
    <mergeCell ref="N24:O24"/>
    <mergeCell ref="P24:Q24"/>
    <mergeCell ref="I25:J25"/>
    <mergeCell ref="K25:L25"/>
    <mergeCell ref="N25:O25"/>
    <mergeCell ref="P25:Q25"/>
    <mergeCell ref="A26:A29"/>
    <mergeCell ref="B26:B29"/>
    <mergeCell ref="I26:J26"/>
    <mergeCell ref="K26:L26"/>
    <mergeCell ref="N26:O26"/>
    <mergeCell ref="P26:Q26"/>
    <mergeCell ref="I27:J27"/>
    <mergeCell ref="K27:L27"/>
    <mergeCell ref="N27:O27"/>
    <mergeCell ref="P27:Q27"/>
    <mergeCell ref="I28:J28"/>
    <mergeCell ref="K28:L28"/>
    <mergeCell ref="N28:O28"/>
    <mergeCell ref="P28:Q28"/>
    <mergeCell ref="I29:J29"/>
    <mergeCell ref="K29:L29"/>
    <mergeCell ref="N29:O29"/>
    <mergeCell ref="P29:Q29"/>
    <mergeCell ref="A30:A31"/>
    <mergeCell ref="B30:B31"/>
    <mergeCell ref="I30:J30"/>
    <mergeCell ref="K30:L30"/>
    <mergeCell ref="N30:O30"/>
    <mergeCell ref="P30:Q30"/>
    <mergeCell ref="I31:J31"/>
    <mergeCell ref="K31:L31"/>
    <mergeCell ref="N31:O31"/>
    <mergeCell ref="P31:Q31"/>
    <mergeCell ref="A32:A33"/>
    <mergeCell ref="B32:B33"/>
    <mergeCell ref="I32:J32"/>
    <mergeCell ref="K32:L32"/>
    <mergeCell ref="N32:O32"/>
    <mergeCell ref="P32:Q32"/>
    <mergeCell ref="I33:J33"/>
    <mergeCell ref="K33:L33"/>
    <mergeCell ref="N33:O33"/>
    <mergeCell ref="P33:Q33"/>
    <mergeCell ref="A34:Q34"/>
    <mergeCell ref="A35:A36"/>
    <mergeCell ref="B35:B36"/>
    <mergeCell ref="C35:C36"/>
    <mergeCell ref="D35:D36"/>
    <mergeCell ref="E35:E36"/>
    <mergeCell ref="F35:F36"/>
    <mergeCell ref="G35:H36"/>
    <mergeCell ref="I35:L35"/>
    <mergeCell ref="N35:Q35"/>
    <mergeCell ref="J36:K36"/>
    <mergeCell ref="O36:P36"/>
    <mergeCell ref="A37:A38"/>
    <mergeCell ref="B37:B38"/>
    <mergeCell ref="G37:H37"/>
    <mergeCell ref="J37:K37"/>
    <mergeCell ref="O37:P37"/>
    <mergeCell ref="G38:H38"/>
    <mergeCell ref="J38:K38"/>
    <mergeCell ref="O38:P38"/>
    <mergeCell ref="A39:A40"/>
    <mergeCell ref="B39:B40"/>
    <mergeCell ref="G39:H39"/>
    <mergeCell ref="J39:K39"/>
    <mergeCell ref="O39:P39"/>
    <mergeCell ref="G40:H40"/>
    <mergeCell ref="J40:K40"/>
    <mergeCell ref="O40:P40"/>
    <mergeCell ref="A41:A42"/>
    <mergeCell ref="B41:B42"/>
    <mergeCell ref="G41:H41"/>
    <mergeCell ref="J41:K41"/>
    <mergeCell ref="O41:P41"/>
    <mergeCell ref="G42:H42"/>
    <mergeCell ref="J42:K42"/>
    <mergeCell ref="O42:P42"/>
    <mergeCell ref="A43:A44"/>
    <mergeCell ref="B43:B44"/>
    <mergeCell ref="G43:H43"/>
    <mergeCell ref="J43:K43"/>
    <mergeCell ref="O43:P43"/>
    <mergeCell ref="G44:H44"/>
    <mergeCell ref="J44:K44"/>
    <mergeCell ref="O44:P44"/>
    <mergeCell ref="A45:A46"/>
    <mergeCell ref="B45:B46"/>
    <mergeCell ref="G45:H45"/>
    <mergeCell ref="J45:K45"/>
    <mergeCell ref="O45:P45"/>
    <mergeCell ref="G46:H46"/>
    <mergeCell ref="J46:K46"/>
    <mergeCell ref="O46:P46"/>
    <mergeCell ref="G47:H47"/>
    <mergeCell ref="J47:K47"/>
    <mergeCell ref="O47:P47"/>
    <mergeCell ref="G48:H48"/>
    <mergeCell ref="J48:K48"/>
    <mergeCell ref="O48:P48"/>
  </mergeCells>
  <printOptions headings="false" gridLines="false" gridLinesSet="true" horizontalCentered="false" verticalCentered="false"/>
  <pageMargins left="0.39375" right="0.236111111111111" top="0.472222222222222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2017-01-17T10:26:58Z</dcterms:created>
  <dc:creator>ТД Керамика и Клинкер - Лалакин С. Ю.</dc:creator>
  <dc:description/>
  <dc:language>ru-RU</dc:language>
  <cp:lastModifiedBy/>
  <cp:lastPrinted>2017-01-26T07:00:45Z</cp:lastPrinted>
  <dcterms:modified xsi:type="dcterms:W3CDTF">2018-04-28T14:25:35Z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